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bbdom-my.sharepoint.com/personal/mmangum_mylubbock_us/Documents/Documents/SURVA/2026/"/>
    </mc:Choice>
  </mc:AlternateContent>
  <xr:revisionPtr revIDLastSave="0" documentId="8_{A86341E3-A7A9-4012-A875-9CC44F116B8C}" xr6:coauthVersionLast="47" xr6:coauthVersionMax="47" xr10:uidLastSave="{00000000-0000-0000-0000-000000000000}"/>
  <bookViews>
    <workbookView xWindow="28680" yWindow="-120" windowWidth="29040" windowHeight="15720" xr2:uid="{EF91A60B-B90D-4B30-89B9-7C0CE5E8BA5A}"/>
  </bookViews>
  <sheets>
    <sheet name="New requests with py" sheetId="1" r:id="rId1"/>
    <sheet name="Prelims &amp; Bid Tournaments" sheetId="2" r:id="rId2"/>
  </sheets>
  <definedNames>
    <definedName name="_xlnm.Print_Area" localSheetId="0">'New requests with py'!$A$1:$E$103</definedName>
    <definedName name="_xlnm.Print_Area" localSheetId="1">'Prelims &amp; Bid Tournaments'!$A$1:$T$26</definedName>
    <definedName name="_xlnm.Print_Titles" localSheetId="0">'New requests with py'!$1:$5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F90" i="1" l="1"/>
</calcChain>
</file>

<file path=xl/sharedStrings.xml><?xml version="1.0" encoding="utf-8"?>
<sst xmlns="http://schemas.openxmlformats.org/spreadsheetml/2006/main" count="682" uniqueCount="210">
  <si>
    <t>Sun Country Regional Volleyball Association</t>
  </si>
  <si>
    <t xml:space="preserve"> </t>
  </si>
  <si>
    <t>Region</t>
  </si>
  <si>
    <t>Date</t>
  </si>
  <si>
    <t>CY Request</t>
  </si>
  <si>
    <t>Divisions</t>
  </si>
  <si>
    <t>City</t>
  </si>
  <si>
    <t>Club</t>
  </si>
  <si>
    <t>Courts</t>
  </si>
  <si>
    <t>Name</t>
  </si>
  <si>
    <t>Phone #</t>
  </si>
  <si>
    <t>Email</t>
  </si>
  <si>
    <t>Assisted</t>
  </si>
  <si>
    <t>All</t>
  </si>
  <si>
    <t>Abilene</t>
  </si>
  <si>
    <t>KCV</t>
  </si>
  <si>
    <t>Scott Anderson</t>
  </si>
  <si>
    <t>325-725-2082</t>
  </si>
  <si>
    <t>keycityvolleyball@gmail.com</t>
  </si>
  <si>
    <t>Yes</t>
  </si>
  <si>
    <t>El Paso</t>
  </si>
  <si>
    <t>I-III</t>
  </si>
  <si>
    <t>Lubbock</t>
  </si>
  <si>
    <t>IV-VI</t>
  </si>
  <si>
    <t>Xtreme Winter Classic</t>
  </si>
  <si>
    <t>Amarillo</t>
  </si>
  <si>
    <t>Amarillo Xtreme</t>
  </si>
  <si>
    <t>Tina Simms</t>
  </si>
  <si>
    <t>806-335-6554</t>
  </si>
  <si>
    <t>scotttinasims@yahoo.com</t>
  </si>
  <si>
    <t>Young Guns Tournament</t>
  </si>
  <si>
    <t>Angelica Garcia</t>
  </si>
  <si>
    <t>806-544-4002</t>
  </si>
  <si>
    <t>gunsupvolleyball@gmail.com</t>
  </si>
  <si>
    <t>AEV Pre Season</t>
  </si>
  <si>
    <t>AEV</t>
  </si>
  <si>
    <t>15-18</t>
  </si>
  <si>
    <t>Laparsha Wise</t>
  </si>
  <si>
    <t>806-584-7027</t>
  </si>
  <si>
    <t>laparshaw@hotmail.com</t>
  </si>
  <si>
    <t>Holiday Havoc</t>
  </si>
  <si>
    <t>Albuquerque</t>
  </si>
  <si>
    <t>ARVC</t>
  </si>
  <si>
    <t>Senobia Szuch</t>
  </si>
  <si>
    <t>505-306-0272</t>
  </si>
  <si>
    <t>Senobia@arvcrebels.com</t>
  </si>
  <si>
    <t>No</t>
  </si>
  <si>
    <t>Chile Spike - includes 18's Prelim</t>
  </si>
  <si>
    <t>Next Level</t>
  </si>
  <si>
    <t>Kay Harris</t>
  </si>
  <si>
    <t>806-787-6650</t>
  </si>
  <si>
    <t>kay.nlvc@gmail.com</t>
  </si>
  <si>
    <t>Next Level Classic</t>
  </si>
  <si>
    <t>AEV Jan Jam</t>
  </si>
  <si>
    <t>Amarillo Region Preliminary</t>
  </si>
  <si>
    <t>El Paso Region Preliminary - 1st weekend</t>
  </si>
  <si>
    <t>30-36</t>
  </si>
  <si>
    <t>JET</t>
  </si>
  <si>
    <t>Jess Evers</t>
  </si>
  <si>
    <t>806-433-0320</t>
  </si>
  <si>
    <t>jess@jetvolleyball.com</t>
  </si>
  <si>
    <t>Hub City Classic</t>
  </si>
  <si>
    <t>IV &amp; VI</t>
  </si>
  <si>
    <t>Xtreme Xplosion</t>
  </si>
  <si>
    <t>AEV Feb Fun Fest</t>
  </si>
  <si>
    <t>Lubbock Regional Preliminary</t>
  </si>
  <si>
    <t>Presidente Picante</t>
  </si>
  <si>
    <t>Permian Basin Region Preliminary- 1st weekend</t>
  </si>
  <si>
    <t>Midland/Odessa</t>
  </si>
  <si>
    <t>SURVA</t>
  </si>
  <si>
    <t>Permian Basin Region Preliminary- 2nd weekend</t>
  </si>
  <si>
    <t>Shamrock Shenanigans</t>
  </si>
  <si>
    <t>III-VI</t>
  </si>
  <si>
    <t>SURVA 18's Bid Tournament</t>
  </si>
  <si>
    <t>Texas Tumbleweed</t>
  </si>
  <si>
    <t>Albuquerque Region Preliminary</t>
  </si>
  <si>
    <t>All by Ages</t>
  </si>
  <si>
    <t>SURVA Bid Tournament</t>
  </si>
  <si>
    <t>Diggin' It in Durango</t>
  </si>
  <si>
    <t>Durango</t>
  </si>
  <si>
    <t>Four Corners</t>
  </si>
  <si>
    <t>Terene Foutz</t>
  </si>
  <si>
    <t>970-769-0219</t>
  </si>
  <si>
    <t>CoachT4u2@aol.com</t>
  </si>
  <si>
    <t>Cesar Chavez</t>
  </si>
  <si>
    <t>915-873-9407</t>
  </si>
  <si>
    <t>SURVA Regional Championships</t>
  </si>
  <si>
    <t>Various</t>
  </si>
  <si>
    <t>RapidFire Power Leagues</t>
  </si>
  <si>
    <t>RapidFire</t>
  </si>
  <si>
    <t>Steve Smith</t>
  </si>
  <si>
    <t>915-588-3884</t>
  </si>
  <si>
    <t>swsmith1459@gmail.com</t>
  </si>
  <si>
    <t>KCV Kickoff Classic</t>
  </si>
  <si>
    <t>KCV Christmas Classic</t>
  </si>
  <si>
    <t>All Girls &amp; 16's-18's Boys</t>
  </si>
  <si>
    <t>Tip of Texas</t>
  </si>
  <si>
    <t>15's-18's</t>
  </si>
  <si>
    <t>11's-14's</t>
  </si>
  <si>
    <t>18's</t>
  </si>
  <si>
    <t>Host</t>
  </si>
  <si>
    <t>Prelims and Bid Tournaments</t>
  </si>
  <si>
    <t>El Paso Region Preliminary</t>
  </si>
  <si>
    <t>Permian Basin Region Preliminary</t>
  </si>
  <si>
    <t>Tournament</t>
  </si>
  <si>
    <t>West Texas Classic</t>
  </si>
  <si>
    <t>Next Level Spring Classic</t>
  </si>
  <si>
    <t>TBD</t>
  </si>
  <si>
    <t>coachcesar.915@outlook.com</t>
  </si>
  <si>
    <t>El Paso Scrimmage</t>
  </si>
  <si>
    <t>Courtside Amarillo</t>
  </si>
  <si>
    <t>Ben Heller</t>
  </si>
  <si>
    <t>806-584-2040</t>
  </si>
  <si>
    <t>hellershelpinghands@gmail.com</t>
  </si>
  <si>
    <t>20+</t>
  </si>
  <si>
    <t>17+</t>
  </si>
  <si>
    <t>Xtreme Dig Fest</t>
  </si>
  <si>
    <t>KCV Cash Champions</t>
  </si>
  <si>
    <t>KCV Spring Fever</t>
  </si>
  <si>
    <t>II-VI</t>
  </si>
  <si>
    <t xml:space="preserve">Hot Shots </t>
  </si>
  <si>
    <t>JET Blast</t>
  </si>
  <si>
    <t>I, II, III &amp; V</t>
  </si>
  <si>
    <t>Spring Slam</t>
  </si>
  <si>
    <t>12/13 &amp; 14/2025</t>
  </si>
  <si>
    <t>1/3 &amp; 4/2026</t>
  </si>
  <si>
    <t>1/10 &amp; 11/2026</t>
  </si>
  <si>
    <t>1/17 &amp; 18/2026</t>
  </si>
  <si>
    <t>1/24 &amp; 25/2026</t>
  </si>
  <si>
    <t>1/31 &amp; 2/1/2026</t>
  </si>
  <si>
    <t>2/7 &amp; 8/2026</t>
  </si>
  <si>
    <t>2/14 &amp; 15/2026</t>
  </si>
  <si>
    <t>2/21 &amp; 22/2026</t>
  </si>
  <si>
    <t>2/28 &amp; 3/1/2026</t>
  </si>
  <si>
    <t>3/7 &amp; 8/2026</t>
  </si>
  <si>
    <t>3/14-15/2026</t>
  </si>
  <si>
    <t>3/21 &amp; 22/2026</t>
  </si>
  <si>
    <t>3/28 &amp; 29/2026</t>
  </si>
  <si>
    <t>4/4 &amp; 5/2026</t>
  </si>
  <si>
    <t>4/11 &amp; 12/2026</t>
  </si>
  <si>
    <t>4/25 &amp; 26/2026</t>
  </si>
  <si>
    <t>5/2 &amp; 3/2026</t>
  </si>
  <si>
    <t>Amarillo Region Preliminary - 1st weekend</t>
  </si>
  <si>
    <t>2025-2026 SURVA Endorsed Tournament Dates</t>
  </si>
  <si>
    <t>3/14 &amp; 15/2026</t>
  </si>
  <si>
    <t>4/18 &amp; 19/2026</t>
  </si>
  <si>
    <t>18/17O</t>
  </si>
  <si>
    <t>18/17C</t>
  </si>
  <si>
    <t>16O</t>
  </si>
  <si>
    <t>16C</t>
  </si>
  <si>
    <t>15O</t>
  </si>
  <si>
    <t>15C</t>
  </si>
  <si>
    <t>14O</t>
  </si>
  <si>
    <t>14C</t>
  </si>
  <si>
    <t>13O</t>
  </si>
  <si>
    <t>13C</t>
  </si>
  <si>
    <t>12/11O</t>
  </si>
  <si>
    <t>12/11C</t>
  </si>
  <si>
    <t>11/10</t>
  </si>
  <si>
    <t>11's 12's 16's 17's &amp; 18's</t>
  </si>
  <si>
    <t>13's 14's &amp; 15's</t>
  </si>
  <si>
    <r>
      <t xml:space="preserve">11's, 12's, 13's &amp; </t>
    </r>
    <r>
      <rPr>
        <b/>
        <i/>
        <sz val="14"/>
        <color rgb="FFFF0000"/>
        <rFont val="Arial"/>
        <family val="2"/>
      </rPr>
      <t>14's</t>
    </r>
  </si>
  <si>
    <t>15's, 16's &amp; 17's</t>
  </si>
  <si>
    <t>Amarillo Region Preliminary - 2nd weekend</t>
  </si>
  <si>
    <t>El Paso Region Preliminary - 2nd weekend</t>
  </si>
  <si>
    <t>Lubbock Regional Preliminary - 1st weekend</t>
  </si>
  <si>
    <t>Lubbock Regional Preliminary - 2nd weekend</t>
  </si>
  <si>
    <t>11s, 12s, 16's, 17's &amp; 18's</t>
  </si>
  <si>
    <t>13's, 14's &amp; 15's</t>
  </si>
  <si>
    <t>11's, 12's, 13's &amp; 14's</t>
  </si>
  <si>
    <t>8+</t>
  </si>
  <si>
    <t>E3, ARVC  &amp; Cactus</t>
  </si>
  <si>
    <t>I-V</t>
  </si>
  <si>
    <t>SunCity Christmas Showdown</t>
  </si>
  <si>
    <t>III, IV, V &amp; VI</t>
  </si>
  <si>
    <t>Guns Up</t>
  </si>
  <si>
    <t>Colt Classic</t>
  </si>
  <si>
    <t>15-20</t>
  </si>
  <si>
    <t>12/27 &amp; 28/2025</t>
  </si>
  <si>
    <t>FrostFest Classic</t>
  </si>
  <si>
    <t>El Paso STRIVE</t>
  </si>
  <si>
    <t>706-726-0217</t>
  </si>
  <si>
    <t>play@915strive.com</t>
  </si>
  <si>
    <t>Monika Hall</t>
  </si>
  <si>
    <t>Dream Big Classic</t>
  </si>
  <si>
    <t>Spring Showdown</t>
  </si>
  <si>
    <t>The Last Spike</t>
  </si>
  <si>
    <r>
      <t xml:space="preserve">1/3-4, 1/10-11, </t>
    </r>
    <r>
      <rPr>
        <sz val="14"/>
        <color rgb="FFFF0000"/>
        <rFont val="Arial"/>
        <family val="2"/>
      </rPr>
      <t>1/17-18</t>
    </r>
    <r>
      <rPr>
        <sz val="14"/>
        <rFont val="Arial"/>
        <family val="2"/>
      </rPr>
      <t xml:space="preserve">, 1/24-25, 2/14-15, 2/21-22, 2/28-3/1, 3/7-8, 3/14-15, 4/11-12, </t>
    </r>
    <r>
      <rPr>
        <sz val="14"/>
        <color rgb="FFFF0000"/>
        <rFont val="Arial"/>
        <family val="2"/>
      </rPr>
      <t>4/18-19</t>
    </r>
    <r>
      <rPr>
        <sz val="14"/>
        <rFont val="Arial"/>
        <family val="2"/>
      </rPr>
      <t>, 4/25-26</t>
    </r>
  </si>
  <si>
    <t>806 Volleyball</t>
  </si>
  <si>
    <t>Ashlie Boazman</t>
  </si>
  <si>
    <t>Aboazman@concordmedicalgroup.com</t>
  </si>
  <si>
    <t>806 Kickoff Classic</t>
  </si>
  <si>
    <t>806 Legacy Tournament</t>
  </si>
  <si>
    <t>806 VBC Showdown</t>
  </si>
  <si>
    <t>575-644-4427</t>
  </si>
  <si>
    <t>JET Jump</t>
  </si>
  <si>
    <t>JET Spring Fling</t>
  </si>
  <si>
    <t>Courtside New Year's Moon Ball Classic</t>
  </si>
  <si>
    <t>Courtside North Pole Spike-Fest</t>
  </si>
  <si>
    <t>Courtside Winter Warm Up</t>
  </si>
  <si>
    <t>Courtside Can You Dig It</t>
  </si>
  <si>
    <t>Chile Spike United - Rylee Lawson Memorial - includes 16's-18's Prelim</t>
  </si>
  <si>
    <t>Roswell</t>
  </si>
  <si>
    <t>Midland</t>
  </si>
  <si>
    <t>All &amp; 16's-18's Prelim</t>
  </si>
  <si>
    <t>5/9 &amp; 10/2026</t>
  </si>
  <si>
    <t>Courtside Tournament</t>
  </si>
  <si>
    <t>High Caliber</t>
  </si>
  <si>
    <t>III &amp; IV</t>
  </si>
  <si>
    <t>2025-2026 Approved Tournament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</si>
</sst>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4"/>
      <color rgb="FFFF0000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b/>
      <i/>
      <sz val="14"/>
      <color rgb="FFFF0000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3" fillId="0" borderId="0" xfId="2" applyNumberFormat="1" applyFont="1" applyAlignment="1">
      <alignment horizontal="center"/>
    </xf>
    <xf numFmtId="1" fontId="5" fillId="0" borderId="0" xfId="2" applyNumberFormat="1" applyFont="1" applyAlignment="1">
      <alignment horizontal="center"/>
    </xf>
    <xf numFmtId="1" fontId="3" fillId="0" borderId="0" xfId="2" quotePrefix="1" applyNumberFormat="1" applyFont="1" applyAlignment="1">
      <alignment horizontal="center"/>
    </xf>
    <xf numFmtId="164" fontId="4" fillId="0" borderId="0" xfId="3" applyNumberFormat="1" applyFont="1" applyFill="1" applyAlignment="1">
      <alignment horizontal="center"/>
    </xf>
    <xf numFmtId="0" fontId="4" fillId="0" borderId="0" xfId="2" applyFont="1" applyAlignment="1">
      <alignment horizontal="center"/>
    </xf>
    <xf numFmtId="14" fontId="4" fillId="0" borderId="0" xfId="2" applyNumberFormat="1" applyFont="1" applyAlignment="1">
      <alignment horizontal="center"/>
    </xf>
    <xf numFmtId="1" fontId="4" fillId="0" borderId="0" xfId="1" applyNumberFormat="1" applyFont="1" applyFill="1" applyAlignment="1">
      <alignment horizontal="center"/>
    </xf>
    <xf numFmtId="1" fontId="4" fillId="0" borderId="0" xfId="2" applyNumberFormat="1" applyFont="1" applyAlignment="1">
      <alignment horizontal="center"/>
    </xf>
    <xf numFmtId="1" fontId="6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1" fontId="3" fillId="0" borderId="1" xfId="1" applyNumberFormat="1" applyFont="1" applyFill="1" applyBorder="1" applyAlignment="1">
      <alignment horizontal="center"/>
    </xf>
    <xf numFmtId="1" fontId="3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3" fillId="0" borderId="0" xfId="3" applyNumberFormat="1" applyFont="1" applyFill="1" applyAlignment="1">
      <alignment horizontal="center"/>
    </xf>
    <xf numFmtId="14" fontId="3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" fontId="4" fillId="0" borderId="0" xfId="2" quotePrefix="1" applyNumberFormat="1" applyFont="1" applyAlignment="1">
      <alignment horizontal="center"/>
    </xf>
    <xf numFmtId="1" fontId="7" fillId="0" borderId="0" xfId="4" applyNumberFormat="1" applyFill="1" applyAlignment="1" applyProtection="1">
      <alignment horizontal="center"/>
    </xf>
    <xf numFmtId="0" fontId="3" fillId="2" borderId="0" xfId="2" applyFont="1" applyFill="1"/>
    <xf numFmtId="1" fontId="9" fillId="0" borderId="0" xfId="4" applyNumberFormat="1" applyFont="1" applyFill="1" applyAlignment="1" applyProtection="1">
      <alignment horizontal="center"/>
    </xf>
    <xf numFmtId="0" fontId="10" fillId="0" borderId="0" xfId="2" applyFont="1"/>
    <xf numFmtId="1" fontId="11" fillId="0" borderId="0" xfId="4" applyNumberFormat="1" applyFont="1" applyFill="1" applyAlignment="1" applyProtection="1">
      <alignment horizontal="center"/>
    </xf>
    <xf numFmtId="165" fontId="3" fillId="0" borderId="0" xfId="2" applyNumberFormat="1" applyFont="1" applyAlignment="1">
      <alignment horizontal="center"/>
    </xf>
    <xf numFmtId="16" fontId="4" fillId="0" borderId="0" xfId="2" applyNumberFormat="1" applyFont="1" applyAlignment="1">
      <alignment horizontal="center"/>
    </xf>
    <xf numFmtId="165" fontId="3" fillId="0" borderId="0" xfId="2" quotePrefix="1" applyNumberFormat="1" applyFont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7" fillId="0" borderId="0" xfId="4" quotePrefix="1" applyNumberFormat="1" applyFill="1" applyAlignment="1" applyProtection="1">
      <alignment horizontal="center"/>
    </xf>
    <xf numFmtId="1" fontId="3" fillId="0" borderId="1" xfId="2" quotePrefix="1" applyNumberFormat="1" applyFont="1" applyBorder="1" applyAlignment="1">
      <alignment horizontal="center"/>
    </xf>
    <xf numFmtId="0" fontId="8" fillId="0" borderId="0" xfId="4" applyFont="1" applyAlignment="1" applyProtection="1">
      <alignment horizontal="center"/>
    </xf>
    <xf numFmtId="0" fontId="7" fillId="0" borderId="0" xfId="4" applyAlignment="1" applyProtection="1">
      <alignment horizontal="center"/>
    </xf>
    <xf numFmtId="0" fontId="7" fillId="0" borderId="0" xfId="4" applyFill="1" applyAlignment="1" applyProtection="1">
      <alignment horizontal="center"/>
    </xf>
    <xf numFmtId="0" fontId="3" fillId="3" borderId="0" xfId="2" applyFont="1" applyFill="1"/>
    <xf numFmtId="16" fontId="4" fillId="0" borderId="0" xfId="2" quotePrefix="1" applyNumberFormat="1" applyFont="1" applyAlignment="1">
      <alignment horizontal="center"/>
    </xf>
    <xf numFmtId="0" fontId="4" fillId="4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  <xf numFmtId="164" fontId="3" fillId="4" borderId="0" xfId="3" applyNumberFormat="1" applyFont="1" applyFill="1" applyAlignment="1">
      <alignment horizontal="center"/>
    </xf>
    <xf numFmtId="0" fontId="3" fillId="4" borderId="0" xfId="2" applyFont="1" applyFill="1" applyAlignment="1">
      <alignment horizontal="center"/>
    </xf>
    <xf numFmtId="0" fontId="4" fillId="5" borderId="0" xfId="2" applyFont="1" applyFill="1" applyAlignment="1">
      <alignment horizontal="center"/>
    </xf>
    <xf numFmtId="14" fontId="3" fillId="6" borderId="0" xfId="2" applyNumberFormat="1" applyFont="1" applyFill="1" applyAlignment="1">
      <alignment horizontal="center"/>
    </xf>
    <xf numFmtId="0" fontId="4" fillId="6" borderId="0" xfId="2" applyFont="1" applyFill="1"/>
    <xf numFmtId="164" fontId="4" fillId="6" borderId="0" xfId="3" applyNumberFormat="1" applyFont="1" applyFill="1" applyAlignment="1">
      <alignment horizontal="center"/>
    </xf>
    <xf numFmtId="14" fontId="4" fillId="6" borderId="0" xfId="2" applyNumberFormat="1" applyFont="1" applyFill="1" applyAlignment="1">
      <alignment horizontal="center"/>
    </xf>
    <xf numFmtId="165" fontId="4" fillId="6" borderId="0" xfId="2" applyNumberFormat="1" applyFont="1" applyFill="1" applyAlignment="1">
      <alignment horizontal="center"/>
    </xf>
    <xf numFmtId="1" fontId="4" fillId="6" borderId="0" xfId="1" applyNumberFormat="1" applyFont="1" applyFill="1" applyAlignment="1">
      <alignment horizontal="center"/>
    </xf>
    <xf numFmtId="1" fontId="4" fillId="6" borderId="0" xfId="2" quotePrefix="1" applyNumberFormat="1" applyFont="1" applyFill="1" applyAlignment="1">
      <alignment horizontal="center"/>
    </xf>
    <xf numFmtId="1" fontId="4" fillId="6" borderId="0" xfId="2" applyNumberFormat="1" applyFont="1" applyFill="1" applyAlignment="1">
      <alignment horizontal="center"/>
    </xf>
    <xf numFmtId="1" fontId="7" fillId="6" borderId="0" xfId="4" applyNumberFormat="1" applyFill="1" applyAlignment="1" applyProtection="1">
      <alignment horizontal="center"/>
    </xf>
    <xf numFmtId="0" fontId="4" fillId="6" borderId="0" xfId="2" applyFont="1" applyFill="1" applyAlignment="1">
      <alignment horizontal="center"/>
    </xf>
    <xf numFmtId="1" fontId="4" fillId="6" borderId="0" xfId="1" applyNumberFormat="1" applyFont="1" applyFill="1" applyBorder="1" applyAlignment="1">
      <alignment horizontal="center"/>
    </xf>
    <xf numFmtId="1" fontId="12" fillId="6" borderId="0" xfId="4" applyNumberFormat="1" applyFont="1" applyFill="1" applyAlignment="1" applyProtection="1">
      <alignment horizontal="center"/>
    </xf>
    <xf numFmtId="1" fontId="4" fillId="6" borderId="0" xfId="1" quotePrefix="1" applyNumberFormat="1" applyFont="1" applyFill="1" applyAlignment="1">
      <alignment horizontal="center"/>
    </xf>
    <xf numFmtId="0" fontId="7" fillId="6" borderId="0" xfId="4" applyFill="1" applyAlignment="1" applyProtection="1">
      <alignment horizontal="center"/>
    </xf>
    <xf numFmtId="1" fontId="7" fillId="6" borderId="0" xfId="4" quotePrefix="1" applyNumberFormat="1" applyFill="1" applyAlignment="1" applyProtection="1">
      <alignment horizontal="center"/>
    </xf>
    <xf numFmtId="164" fontId="4" fillId="0" borderId="0" xfId="3" applyNumberFormat="1" applyFont="1" applyFill="1" applyAlignment="1">
      <alignment horizontal="left"/>
    </xf>
  </cellXfs>
  <cellStyles count="5">
    <cellStyle name="Comma" xfId="1" builtinId="3"/>
    <cellStyle name="Currency 2" xfId="3" xr:uid="{00000000-0005-0000-0000-000001000000}"/>
    <cellStyle name="Hyperlink" xfId="4" builtinId="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parshaw@hotmail.com" TargetMode="External"/><Relationship Id="rId18" Type="http://schemas.openxmlformats.org/officeDocument/2006/relationships/hyperlink" Target="mailto:coachcesar.915@outlook.com" TargetMode="External"/><Relationship Id="rId26" Type="http://schemas.openxmlformats.org/officeDocument/2006/relationships/hyperlink" Target="mailto:Senobia@arvcrebels.com" TargetMode="External"/><Relationship Id="rId39" Type="http://schemas.openxmlformats.org/officeDocument/2006/relationships/hyperlink" Target="mailto:jess@jetvolleyball.com" TargetMode="External"/><Relationship Id="rId21" Type="http://schemas.openxmlformats.org/officeDocument/2006/relationships/hyperlink" Target="mailto:scotttinasims@yahoo.com" TargetMode="External"/><Relationship Id="rId34" Type="http://schemas.openxmlformats.org/officeDocument/2006/relationships/hyperlink" Target="mailto:gunsupvolleyball@gmail.com" TargetMode="External"/><Relationship Id="rId42" Type="http://schemas.openxmlformats.org/officeDocument/2006/relationships/hyperlink" Target="mailto:laparshaw@hotmail.com" TargetMode="External"/><Relationship Id="rId47" Type="http://schemas.openxmlformats.org/officeDocument/2006/relationships/hyperlink" Target="mailto:Aboazman@concordmedicalgroup.com" TargetMode="External"/><Relationship Id="rId50" Type="http://schemas.openxmlformats.org/officeDocument/2006/relationships/hyperlink" Target="mailto:hellershelpinghands@gmail.com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kay.nlvc@gmail.com" TargetMode="External"/><Relationship Id="rId2" Type="http://schemas.openxmlformats.org/officeDocument/2006/relationships/hyperlink" Target="mailto:gunsupvolleyball@gmail.com" TargetMode="External"/><Relationship Id="rId16" Type="http://schemas.openxmlformats.org/officeDocument/2006/relationships/hyperlink" Target="mailto:scotttinasims@yahoo.com" TargetMode="External"/><Relationship Id="rId29" Type="http://schemas.openxmlformats.org/officeDocument/2006/relationships/hyperlink" Target="mailto:Senobia@arvcrebels.com" TargetMode="External"/><Relationship Id="rId11" Type="http://schemas.openxmlformats.org/officeDocument/2006/relationships/hyperlink" Target="mailto:laparshaw@hotmail.com" TargetMode="External"/><Relationship Id="rId24" Type="http://schemas.openxmlformats.org/officeDocument/2006/relationships/hyperlink" Target="mailto:keycityvolleyball@gmail.com" TargetMode="External"/><Relationship Id="rId32" Type="http://schemas.openxmlformats.org/officeDocument/2006/relationships/hyperlink" Target="mailto:gunsupvolleyball@gmail.com" TargetMode="External"/><Relationship Id="rId37" Type="http://schemas.openxmlformats.org/officeDocument/2006/relationships/hyperlink" Target="mailto:jess@jetvolleyball.com" TargetMode="External"/><Relationship Id="rId40" Type="http://schemas.openxmlformats.org/officeDocument/2006/relationships/hyperlink" Target="mailto:jess@jetvolleyball.com" TargetMode="External"/><Relationship Id="rId45" Type="http://schemas.openxmlformats.org/officeDocument/2006/relationships/hyperlink" Target="mailto:Aboazman@concordmedicalgroup.com" TargetMode="External"/><Relationship Id="rId53" Type="http://schemas.openxmlformats.org/officeDocument/2006/relationships/hyperlink" Target="mailto:hellershelpinghands@gmail.com" TargetMode="External"/><Relationship Id="rId5" Type="http://schemas.openxmlformats.org/officeDocument/2006/relationships/hyperlink" Target="mailto:keycityvolleyball@gmail.com" TargetMode="External"/><Relationship Id="rId10" Type="http://schemas.openxmlformats.org/officeDocument/2006/relationships/hyperlink" Target="mailto:laparshaw@hotmail.com" TargetMode="External"/><Relationship Id="rId19" Type="http://schemas.openxmlformats.org/officeDocument/2006/relationships/hyperlink" Target="mailto:hellershelpinghands@gmail.com" TargetMode="External"/><Relationship Id="rId31" Type="http://schemas.openxmlformats.org/officeDocument/2006/relationships/hyperlink" Target="mailto:kay.nlvc@gmail.com" TargetMode="External"/><Relationship Id="rId44" Type="http://schemas.openxmlformats.org/officeDocument/2006/relationships/hyperlink" Target="mailto:play@915strive.com" TargetMode="External"/><Relationship Id="rId52" Type="http://schemas.openxmlformats.org/officeDocument/2006/relationships/hyperlink" Target="mailto:hellershelpinghands@gmail.com" TargetMode="External"/><Relationship Id="rId4" Type="http://schemas.openxmlformats.org/officeDocument/2006/relationships/hyperlink" Target="mailto:Senobia@arvcrebels.com" TargetMode="External"/><Relationship Id="rId9" Type="http://schemas.openxmlformats.org/officeDocument/2006/relationships/hyperlink" Target="mailto:kay.nlvc@gmail.com" TargetMode="External"/><Relationship Id="rId14" Type="http://schemas.openxmlformats.org/officeDocument/2006/relationships/hyperlink" Target="mailto:scotttinasims@yahoo.com" TargetMode="External"/><Relationship Id="rId22" Type="http://schemas.openxmlformats.org/officeDocument/2006/relationships/hyperlink" Target="mailto:keycityvolleyball@gmail.com" TargetMode="External"/><Relationship Id="rId27" Type="http://schemas.openxmlformats.org/officeDocument/2006/relationships/hyperlink" Target="mailto:Senobia@arvcrebels.com" TargetMode="External"/><Relationship Id="rId30" Type="http://schemas.openxmlformats.org/officeDocument/2006/relationships/hyperlink" Target="mailto:kay.nlvc@gmail.com" TargetMode="External"/><Relationship Id="rId35" Type="http://schemas.openxmlformats.org/officeDocument/2006/relationships/hyperlink" Target="mailto:jess@jetvolleyball.com" TargetMode="External"/><Relationship Id="rId43" Type="http://schemas.openxmlformats.org/officeDocument/2006/relationships/hyperlink" Target="mailto:laparshaw@hotmail.com" TargetMode="External"/><Relationship Id="rId48" Type="http://schemas.openxmlformats.org/officeDocument/2006/relationships/hyperlink" Target="mailto:Aboazman@concordmedicalgroup.com" TargetMode="External"/><Relationship Id="rId8" Type="http://schemas.openxmlformats.org/officeDocument/2006/relationships/hyperlink" Target="mailto:kay.nlvc@gmail.com" TargetMode="External"/><Relationship Id="rId51" Type="http://schemas.openxmlformats.org/officeDocument/2006/relationships/hyperlink" Target="mailto:hellershelpinghands@gmail.com" TargetMode="External"/><Relationship Id="rId3" Type="http://schemas.openxmlformats.org/officeDocument/2006/relationships/hyperlink" Target="mailto:Senobia@arvcrebels.com" TargetMode="External"/><Relationship Id="rId12" Type="http://schemas.openxmlformats.org/officeDocument/2006/relationships/hyperlink" Target="mailto:laparshaw@hotmail.com" TargetMode="External"/><Relationship Id="rId17" Type="http://schemas.openxmlformats.org/officeDocument/2006/relationships/hyperlink" Target="mailto:scotttinasims@yahoo.com" TargetMode="External"/><Relationship Id="rId25" Type="http://schemas.openxmlformats.org/officeDocument/2006/relationships/hyperlink" Target="mailto:gunsupvolleyball@gmail.com" TargetMode="External"/><Relationship Id="rId33" Type="http://schemas.openxmlformats.org/officeDocument/2006/relationships/hyperlink" Target="mailto:gunsupvolleyball@gmail.com" TargetMode="External"/><Relationship Id="rId38" Type="http://schemas.openxmlformats.org/officeDocument/2006/relationships/hyperlink" Target="mailto:jess@jetvolleyball.com" TargetMode="External"/><Relationship Id="rId46" Type="http://schemas.openxmlformats.org/officeDocument/2006/relationships/hyperlink" Target="mailto:Aboazman@concordmedicalgroup.com" TargetMode="External"/><Relationship Id="rId20" Type="http://schemas.openxmlformats.org/officeDocument/2006/relationships/hyperlink" Target="mailto:scotttinasims@yahoo.com" TargetMode="External"/><Relationship Id="rId41" Type="http://schemas.openxmlformats.org/officeDocument/2006/relationships/hyperlink" Target="mailto:coachcesar.915@outlook.com" TargetMode="External"/><Relationship Id="rId54" Type="http://schemas.openxmlformats.org/officeDocument/2006/relationships/hyperlink" Target="mailto:hellershelpinghands@gmail.com" TargetMode="External"/><Relationship Id="rId1" Type="http://schemas.openxmlformats.org/officeDocument/2006/relationships/hyperlink" Target="mailto:swsmith1459@gmail.com" TargetMode="External"/><Relationship Id="rId6" Type="http://schemas.openxmlformats.org/officeDocument/2006/relationships/hyperlink" Target="mailto:kay.nlvc@gmail.com" TargetMode="External"/><Relationship Id="rId15" Type="http://schemas.openxmlformats.org/officeDocument/2006/relationships/hyperlink" Target="mailto:scotttinasims@yahoo.com" TargetMode="External"/><Relationship Id="rId23" Type="http://schemas.openxmlformats.org/officeDocument/2006/relationships/hyperlink" Target="mailto:keycityvolleyball@gmail.com" TargetMode="External"/><Relationship Id="rId28" Type="http://schemas.openxmlformats.org/officeDocument/2006/relationships/hyperlink" Target="mailto:coachcesar.915@outlook.com" TargetMode="External"/><Relationship Id="rId36" Type="http://schemas.openxmlformats.org/officeDocument/2006/relationships/hyperlink" Target="mailto:jess@jetvolleyball.com" TargetMode="External"/><Relationship Id="rId49" Type="http://schemas.openxmlformats.org/officeDocument/2006/relationships/hyperlink" Target="mailto:hellershelpinghand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tabSelected="1" zoomScale="85" zoomScaleNormal="85" workbookViewId="0">
      <selection activeCell="B11" sqref="B11"/>
    </sheetView>
  </sheetViews>
  <sheetFormatPr defaultColWidth="9.109375" defaultRowHeight="17.399999999999999" x14ac:dyDescent="0.3"/>
  <cols>
    <col min="1" max="1" width="28.6640625" style="9" customWidth="1"/>
    <col min="2" max="2" width="87.6640625" style="2" customWidth="1"/>
    <col min="3" max="3" width="37.33203125" style="9" bestFit="1" customWidth="1"/>
    <col min="4" max="4" width="23.109375" style="9" bestFit="1" customWidth="1"/>
    <col min="5" max="5" width="27.6640625" style="9" bestFit="1" customWidth="1"/>
    <col min="6" max="6" width="10.33203125" style="11" bestFit="1" customWidth="1"/>
    <col min="7" max="7" width="22.33203125" style="12" bestFit="1" customWidth="1"/>
    <col min="8" max="8" width="19" style="12" customWidth="1"/>
    <col min="9" max="9" width="36" style="13" bestFit="1" customWidth="1"/>
    <col min="10" max="10" width="12.6640625" style="7" bestFit="1" customWidth="1"/>
    <col min="11" max="11" width="11.6640625" style="8" customWidth="1"/>
    <col min="12" max="16384" width="9.109375" style="2"/>
  </cols>
  <sheetData>
    <row r="1" spans="1:11" x14ac:dyDescent="0.3">
      <c r="A1" s="1" t="s">
        <v>0</v>
      </c>
      <c r="C1" s="3"/>
      <c r="D1" s="3"/>
      <c r="E1" s="3"/>
      <c r="F1" s="4"/>
      <c r="G1" s="5"/>
      <c r="H1" s="5"/>
      <c r="I1" s="6"/>
    </row>
    <row r="2" spans="1:11" x14ac:dyDescent="0.3">
      <c r="A2" s="1" t="s">
        <v>209</v>
      </c>
      <c r="C2" s="3"/>
      <c r="D2" s="3"/>
      <c r="E2" s="3"/>
      <c r="F2" s="4"/>
      <c r="G2" s="5"/>
      <c r="H2" s="5"/>
      <c r="I2" s="6"/>
    </row>
    <row r="3" spans="1:11" x14ac:dyDescent="0.3">
      <c r="B3" s="2" t="s">
        <v>1</v>
      </c>
      <c r="C3" s="3"/>
      <c r="D3" s="10"/>
      <c r="E3" s="10"/>
      <c r="J3" s="7" t="s">
        <v>2</v>
      </c>
    </row>
    <row r="4" spans="1:11" x14ac:dyDescent="0.3">
      <c r="C4" s="10"/>
      <c r="D4" s="10"/>
      <c r="E4" s="10"/>
    </row>
    <row r="5" spans="1:11" s="9" customFormat="1" x14ac:dyDescent="0.3">
      <c r="A5" s="14" t="s">
        <v>3</v>
      </c>
      <c r="B5" s="15" t="s">
        <v>4</v>
      </c>
      <c r="C5" s="14" t="s">
        <v>5</v>
      </c>
      <c r="D5" s="14" t="s">
        <v>6</v>
      </c>
      <c r="E5" s="14" t="s">
        <v>7</v>
      </c>
      <c r="F5" s="16" t="s">
        <v>8</v>
      </c>
      <c r="G5" s="17" t="s">
        <v>9</v>
      </c>
      <c r="H5" s="17" t="s">
        <v>10</v>
      </c>
      <c r="I5" s="18" t="s">
        <v>11</v>
      </c>
      <c r="J5" s="35" t="s">
        <v>12</v>
      </c>
      <c r="K5" s="19"/>
    </row>
    <row r="6" spans="1:11" s="9" customFormat="1" x14ac:dyDescent="0.3">
      <c r="A6" s="46">
        <v>45977</v>
      </c>
      <c r="B6" s="47" t="s">
        <v>199</v>
      </c>
      <c r="C6" s="49" t="s">
        <v>13</v>
      </c>
      <c r="D6" s="49" t="s">
        <v>25</v>
      </c>
      <c r="E6" s="55" t="s">
        <v>110</v>
      </c>
      <c r="F6" s="51">
        <v>7</v>
      </c>
      <c r="G6" s="53" t="s">
        <v>111</v>
      </c>
      <c r="H6" s="53" t="s">
        <v>112</v>
      </c>
      <c r="I6" s="54" t="s">
        <v>113</v>
      </c>
      <c r="J6" s="52" t="s">
        <v>19</v>
      </c>
      <c r="K6" s="8"/>
    </row>
    <row r="7" spans="1:11" s="9" customFormat="1" x14ac:dyDescent="0.3">
      <c r="B7" s="2"/>
      <c r="E7" s="10"/>
      <c r="F7" s="11"/>
      <c r="G7" s="12"/>
      <c r="H7" s="12"/>
      <c r="I7" s="13"/>
      <c r="J7" s="7"/>
      <c r="K7" s="8"/>
    </row>
    <row r="8" spans="1:11" x14ac:dyDescent="0.3">
      <c r="A8" s="46">
        <v>45997</v>
      </c>
      <c r="B8" s="47" t="s">
        <v>24</v>
      </c>
      <c r="C8" s="48" t="s">
        <v>23</v>
      </c>
      <c r="D8" s="49" t="s">
        <v>25</v>
      </c>
      <c r="E8" s="50" t="s">
        <v>26</v>
      </c>
      <c r="F8" s="51" t="s">
        <v>115</v>
      </c>
      <c r="G8" s="52" t="s">
        <v>27</v>
      </c>
      <c r="H8" s="53" t="s">
        <v>28</v>
      </c>
      <c r="I8" s="54" t="s">
        <v>29</v>
      </c>
      <c r="J8" s="52" t="s">
        <v>19</v>
      </c>
    </row>
    <row r="9" spans="1:11" x14ac:dyDescent="0.3">
      <c r="A9" s="46">
        <v>45998</v>
      </c>
      <c r="B9" s="47" t="s">
        <v>24</v>
      </c>
      <c r="C9" s="48" t="s">
        <v>21</v>
      </c>
      <c r="D9" s="49" t="s">
        <v>25</v>
      </c>
      <c r="E9" s="50" t="s">
        <v>26</v>
      </c>
      <c r="F9" s="51" t="s">
        <v>115</v>
      </c>
      <c r="G9" s="52" t="s">
        <v>27</v>
      </c>
      <c r="H9" s="53" t="s">
        <v>28</v>
      </c>
      <c r="I9" s="54" t="s">
        <v>29</v>
      </c>
      <c r="J9" s="52" t="s">
        <v>19</v>
      </c>
    </row>
    <row r="10" spans="1:11" x14ac:dyDescent="0.3">
      <c r="A10" s="46">
        <v>45998</v>
      </c>
      <c r="B10" s="47" t="s">
        <v>191</v>
      </c>
      <c r="C10" s="48" t="s">
        <v>13</v>
      </c>
      <c r="D10" s="49" t="s">
        <v>22</v>
      </c>
      <c r="E10" s="50" t="s">
        <v>188</v>
      </c>
      <c r="F10" s="51"/>
      <c r="G10" s="52" t="s">
        <v>189</v>
      </c>
      <c r="H10" s="53" t="s">
        <v>194</v>
      </c>
      <c r="I10" s="54" t="s">
        <v>190</v>
      </c>
      <c r="J10" s="52" t="s">
        <v>19</v>
      </c>
    </row>
    <row r="11" spans="1:11" x14ac:dyDescent="0.3">
      <c r="A11" s="10"/>
      <c r="I11" s="12"/>
    </row>
    <row r="12" spans="1:11" x14ac:dyDescent="0.3">
      <c r="A12" s="46" t="s">
        <v>124</v>
      </c>
      <c r="B12" s="47" t="s">
        <v>94</v>
      </c>
      <c r="C12" s="48" t="s">
        <v>13</v>
      </c>
      <c r="D12" s="49" t="s">
        <v>14</v>
      </c>
      <c r="E12" s="50" t="s">
        <v>15</v>
      </c>
      <c r="F12" s="51">
        <v>8</v>
      </c>
      <c r="G12" s="52" t="s">
        <v>16</v>
      </c>
      <c r="H12" s="53" t="s">
        <v>17</v>
      </c>
      <c r="I12" s="54" t="s">
        <v>18</v>
      </c>
      <c r="J12" s="52" t="s">
        <v>19</v>
      </c>
    </row>
    <row r="13" spans="1:11" x14ac:dyDescent="0.3">
      <c r="A13" s="46" t="s">
        <v>124</v>
      </c>
      <c r="B13" s="47" t="s">
        <v>40</v>
      </c>
      <c r="C13" s="55" t="s">
        <v>72</v>
      </c>
      <c r="D13" s="55" t="s">
        <v>41</v>
      </c>
      <c r="E13" s="55" t="s">
        <v>42</v>
      </c>
      <c r="F13" s="58">
        <v>10</v>
      </c>
      <c r="G13" s="55" t="s">
        <v>43</v>
      </c>
      <c r="H13" s="53" t="s">
        <v>44</v>
      </c>
      <c r="I13" s="59" t="s">
        <v>45</v>
      </c>
      <c r="J13" s="52" t="s">
        <v>19</v>
      </c>
    </row>
    <row r="14" spans="1:11" x14ac:dyDescent="0.3">
      <c r="A14" s="46" t="s">
        <v>124</v>
      </c>
      <c r="B14" s="47" t="s">
        <v>173</v>
      </c>
      <c r="C14" s="49" t="s">
        <v>172</v>
      </c>
      <c r="D14" s="49" t="s">
        <v>20</v>
      </c>
      <c r="E14" s="55">
        <v>915</v>
      </c>
      <c r="F14" s="51">
        <v>20</v>
      </c>
      <c r="G14" s="53" t="s">
        <v>84</v>
      </c>
      <c r="H14" s="53" t="s">
        <v>85</v>
      </c>
      <c r="I14" s="54" t="s">
        <v>108</v>
      </c>
      <c r="J14" s="52" t="s">
        <v>46</v>
      </c>
      <c r="K14" s="61"/>
    </row>
    <row r="15" spans="1:11" x14ac:dyDescent="0.3">
      <c r="A15" s="46">
        <v>46004</v>
      </c>
      <c r="B15" s="47" t="s">
        <v>30</v>
      </c>
      <c r="C15" s="55" t="s">
        <v>23</v>
      </c>
      <c r="D15" s="55" t="s">
        <v>22</v>
      </c>
      <c r="E15" s="55" t="s">
        <v>175</v>
      </c>
      <c r="F15" s="58">
        <v>12</v>
      </c>
      <c r="G15" s="55" t="s">
        <v>31</v>
      </c>
      <c r="H15" s="53" t="s">
        <v>32</v>
      </c>
      <c r="I15" s="59" t="s">
        <v>33</v>
      </c>
      <c r="J15" s="52" t="s">
        <v>19</v>
      </c>
    </row>
    <row r="16" spans="1:11" s="1" customFormat="1" x14ac:dyDescent="0.3">
      <c r="A16" s="46">
        <v>46004</v>
      </c>
      <c r="B16" s="47" t="s">
        <v>34</v>
      </c>
      <c r="C16" s="55" t="s">
        <v>23</v>
      </c>
      <c r="D16" s="49" t="s">
        <v>25</v>
      </c>
      <c r="E16" s="50" t="s">
        <v>35</v>
      </c>
      <c r="F16" s="51" t="s">
        <v>177</v>
      </c>
      <c r="G16" s="52" t="s">
        <v>37</v>
      </c>
      <c r="H16" s="53" t="s">
        <v>38</v>
      </c>
      <c r="I16" s="54" t="s">
        <v>39</v>
      </c>
      <c r="J16" s="52" t="s">
        <v>19</v>
      </c>
      <c r="K16" s="19"/>
    </row>
    <row r="17" spans="1:12" s="1" customFormat="1" x14ac:dyDescent="0.3">
      <c r="A17" s="46">
        <v>46005</v>
      </c>
      <c r="B17" s="47" t="s">
        <v>34</v>
      </c>
      <c r="C17" s="48" t="s">
        <v>21</v>
      </c>
      <c r="D17" s="49" t="s">
        <v>25</v>
      </c>
      <c r="E17" s="50" t="s">
        <v>35</v>
      </c>
      <c r="F17" s="51" t="s">
        <v>177</v>
      </c>
      <c r="G17" s="52" t="s">
        <v>37</v>
      </c>
      <c r="H17" s="53" t="s">
        <v>38</v>
      </c>
      <c r="I17" s="54" t="s">
        <v>39</v>
      </c>
      <c r="J17" s="52" t="s">
        <v>19</v>
      </c>
      <c r="K17" s="19"/>
    </row>
    <row r="18" spans="1:12" x14ac:dyDescent="0.3">
      <c r="A18" s="10"/>
      <c r="I18" s="12"/>
    </row>
    <row r="19" spans="1:12" s="8" customFormat="1" x14ac:dyDescent="0.3">
      <c r="A19" s="46">
        <v>46011</v>
      </c>
      <c r="B19" s="47" t="s">
        <v>198</v>
      </c>
      <c r="C19" s="49" t="s">
        <v>13</v>
      </c>
      <c r="D19" s="49" t="s">
        <v>25</v>
      </c>
      <c r="E19" s="55" t="s">
        <v>110</v>
      </c>
      <c r="F19" s="51">
        <v>12</v>
      </c>
      <c r="G19" s="53" t="s">
        <v>111</v>
      </c>
      <c r="H19" s="53" t="s">
        <v>112</v>
      </c>
      <c r="I19" s="54" t="s">
        <v>113</v>
      </c>
      <c r="J19" s="52" t="s">
        <v>19</v>
      </c>
      <c r="L19" s="2"/>
    </row>
    <row r="20" spans="1:12" x14ac:dyDescent="0.3">
      <c r="A20" s="10"/>
      <c r="I20" s="12"/>
    </row>
    <row r="21" spans="1:12" x14ac:dyDescent="0.3">
      <c r="A21" s="46" t="s">
        <v>178</v>
      </c>
      <c r="B21" s="47" t="s">
        <v>179</v>
      </c>
      <c r="C21" s="55" t="s">
        <v>13</v>
      </c>
      <c r="D21" s="55" t="s">
        <v>20</v>
      </c>
      <c r="E21" s="55" t="s">
        <v>180</v>
      </c>
      <c r="F21" s="51">
        <v>4</v>
      </c>
      <c r="G21" s="53" t="s">
        <v>183</v>
      </c>
      <c r="H21" s="53" t="s">
        <v>181</v>
      </c>
      <c r="I21" s="54" t="s">
        <v>182</v>
      </c>
      <c r="J21" s="52" t="s">
        <v>19</v>
      </c>
    </row>
    <row r="22" spans="1:12" x14ac:dyDescent="0.3">
      <c r="A22" s="10"/>
      <c r="I22" s="12"/>
    </row>
    <row r="23" spans="1:12" x14ac:dyDescent="0.3">
      <c r="A23" s="46" t="s">
        <v>125</v>
      </c>
      <c r="B23" s="24" t="s">
        <v>201</v>
      </c>
      <c r="C23" s="3" t="s">
        <v>204</v>
      </c>
      <c r="D23" s="3" t="s">
        <v>41</v>
      </c>
      <c r="E23" s="3" t="s">
        <v>171</v>
      </c>
      <c r="F23" s="4">
        <v>25</v>
      </c>
      <c r="G23" s="3" t="s">
        <v>43</v>
      </c>
      <c r="H23" s="5" t="s">
        <v>44</v>
      </c>
      <c r="I23" s="36" t="s">
        <v>45</v>
      </c>
      <c r="J23" s="7" t="s">
        <v>19</v>
      </c>
    </row>
    <row r="24" spans="1:12" x14ac:dyDescent="0.3">
      <c r="A24" s="46" t="s">
        <v>125</v>
      </c>
      <c r="B24" s="47" t="s">
        <v>109</v>
      </c>
      <c r="C24" s="49" t="s">
        <v>21</v>
      </c>
      <c r="D24" s="49" t="s">
        <v>20</v>
      </c>
      <c r="E24" s="55">
        <v>915</v>
      </c>
      <c r="F24" s="51">
        <v>10</v>
      </c>
      <c r="G24" s="53" t="s">
        <v>84</v>
      </c>
      <c r="H24" s="53" t="s">
        <v>85</v>
      </c>
      <c r="I24" s="54" t="s">
        <v>108</v>
      </c>
      <c r="J24" s="52" t="s">
        <v>46</v>
      </c>
    </row>
    <row r="25" spans="1:12" x14ac:dyDescent="0.3">
      <c r="A25" s="46" t="s">
        <v>125</v>
      </c>
      <c r="B25" s="47" t="s">
        <v>192</v>
      </c>
      <c r="C25" s="49" t="s">
        <v>13</v>
      </c>
      <c r="D25" s="49" t="s">
        <v>22</v>
      </c>
      <c r="E25" s="50" t="s">
        <v>188</v>
      </c>
      <c r="F25" s="51"/>
      <c r="G25" s="52" t="s">
        <v>189</v>
      </c>
      <c r="H25" s="53" t="s">
        <v>194</v>
      </c>
      <c r="I25" s="54" t="s">
        <v>190</v>
      </c>
      <c r="J25" s="52" t="s">
        <v>19</v>
      </c>
    </row>
    <row r="26" spans="1:12" s="8" customFormat="1" x14ac:dyDescent="0.3">
      <c r="A26" s="46">
        <v>46025</v>
      </c>
      <c r="B26" s="47" t="s">
        <v>197</v>
      </c>
      <c r="C26" s="49" t="s">
        <v>21</v>
      </c>
      <c r="D26" s="49" t="s">
        <v>25</v>
      </c>
      <c r="E26" s="55" t="s">
        <v>110</v>
      </c>
      <c r="F26" s="51">
        <v>12</v>
      </c>
      <c r="G26" s="53" t="s">
        <v>111</v>
      </c>
      <c r="H26" s="53" t="s">
        <v>112</v>
      </c>
      <c r="I26" s="54" t="s">
        <v>113</v>
      </c>
      <c r="J26" s="52" t="s">
        <v>19</v>
      </c>
      <c r="L26" s="2"/>
    </row>
    <row r="27" spans="1:12" s="8" customFormat="1" x14ac:dyDescent="0.3">
      <c r="A27" s="46">
        <v>46026</v>
      </c>
      <c r="B27" s="47" t="s">
        <v>197</v>
      </c>
      <c r="C27" s="49" t="s">
        <v>23</v>
      </c>
      <c r="D27" s="49" t="s">
        <v>25</v>
      </c>
      <c r="E27" s="55" t="s">
        <v>110</v>
      </c>
      <c r="F27" s="51">
        <v>12</v>
      </c>
      <c r="G27" s="53" t="s">
        <v>111</v>
      </c>
      <c r="H27" s="53" t="s">
        <v>112</v>
      </c>
      <c r="I27" s="54" t="s">
        <v>113</v>
      </c>
      <c r="J27" s="52" t="s">
        <v>19</v>
      </c>
      <c r="L27" s="2"/>
    </row>
    <row r="28" spans="1:12" x14ac:dyDescent="0.3">
      <c r="C28" s="3"/>
      <c r="E28" s="3"/>
      <c r="F28" s="4"/>
      <c r="G28" s="5"/>
      <c r="I28" s="12"/>
    </row>
    <row r="29" spans="1:12" x14ac:dyDescent="0.3">
      <c r="A29" s="20" t="s">
        <v>126</v>
      </c>
      <c r="B29" s="24" t="s">
        <v>142</v>
      </c>
      <c r="C29" s="19" t="s">
        <v>97</v>
      </c>
      <c r="D29" s="20" t="s">
        <v>25</v>
      </c>
      <c r="E29" s="3" t="s">
        <v>69</v>
      </c>
      <c r="F29" s="4"/>
      <c r="G29" s="5"/>
      <c r="I29" s="12"/>
    </row>
    <row r="30" spans="1:12" s="8" customFormat="1" x14ac:dyDescent="0.3">
      <c r="A30" s="9"/>
      <c r="E30" s="9"/>
      <c r="F30" s="11"/>
      <c r="G30" s="22"/>
      <c r="H30" s="22"/>
      <c r="I30" s="22"/>
      <c r="J30" s="7"/>
      <c r="L30" s="2"/>
    </row>
    <row r="31" spans="1:12" s="8" customFormat="1" x14ac:dyDescent="0.3">
      <c r="A31" s="46" t="s">
        <v>127</v>
      </c>
      <c r="B31" s="47" t="s">
        <v>93</v>
      </c>
      <c r="C31" s="55" t="s">
        <v>13</v>
      </c>
      <c r="D31" s="49" t="s">
        <v>14</v>
      </c>
      <c r="E31" s="50" t="s">
        <v>15</v>
      </c>
      <c r="F31" s="51" t="s">
        <v>170</v>
      </c>
      <c r="G31" s="52" t="s">
        <v>16</v>
      </c>
      <c r="H31" s="53" t="s">
        <v>17</v>
      </c>
      <c r="I31" s="54" t="s">
        <v>18</v>
      </c>
      <c r="J31" s="52" t="s">
        <v>19</v>
      </c>
      <c r="L31" s="2"/>
    </row>
    <row r="32" spans="1:12" s="8" customFormat="1" x14ac:dyDescent="0.3">
      <c r="A32" s="46" t="s">
        <v>127</v>
      </c>
      <c r="B32" s="47" t="s">
        <v>184</v>
      </c>
      <c r="C32" s="55" t="s">
        <v>208</v>
      </c>
      <c r="D32" s="55" t="s">
        <v>20</v>
      </c>
      <c r="E32" s="55" t="s">
        <v>180</v>
      </c>
      <c r="F32" s="51">
        <v>4</v>
      </c>
      <c r="G32" s="53" t="s">
        <v>183</v>
      </c>
      <c r="H32" s="53" t="s">
        <v>181</v>
      </c>
      <c r="I32" s="54" t="s">
        <v>182</v>
      </c>
      <c r="J32" s="52" t="s">
        <v>19</v>
      </c>
      <c r="L32" s="2"/>
    </row>
    <row r="33" spans="1:12" s="8" customFormat="1" x14ac:dyDescent="0.3">
      <c r="A33" s="46">
        <v>46039</v>
      </c>
      <c r="B33" s="47" t="s">
        <v>52</v>
      </c>
      <c r="C33" s="55" t="s">
        <v>21</v>
      </c>
      <c r="D33" s="49" t="s">
        <v>22</v>
      </c>
      <c r="E33" s="50" t="s">
        <v>48</v>
      </c>
      <c r="F33" s="51">
        <v>18</v>
      </c>
      <c r="G33" s="52" t="s">
        <v>49</v>
      </c>
      <c r="H33" s="53" t="s">
        <v>50</v>
      </c>
      <c r="I33" s="54" t="s">
        <v>51</v>
      </c>
      <c r="J33" s="52" t="s">
        <v>19</v>
      </c>
      <c r="L33" s="2"/>
    </row>
    <row r="34" spans="1:12" s="8" customFormat="1" x14ac:dyDescent="0.3">
      <c r="A34" s="46">
        <v>46040</v>
      </c>
      <c r="B34" s="47" t="s">
        <v>52</v>
      </c>
      <c r="C34" s="55" t="s">
        <v>23</v>
      </c>
      <c r="D34" s="49" t="s">
        <v>22</v>
      </c>
      <c r="E34" s="50" t="s">
        <v>48</v>
      </c>
      <c r="F34" s="51">
        <v>18</v>
      </c>
      <c r="G34" s="52" t="s">
        <v>49</v>
      </c>
      <c r="H34" s="53" t="s">
        <v>50</v>
      </c>
      <c r="I34" s="54" t="s">
        <v>51</v>
      </c>
      <c r="J34" s="52" t="s">
        <v>19</v>
      </c>
      <c r="L34" s="2"/>
    </row>
    <row r="35" spans="1:12" s="8" customFormat="1" x14ac:dyDescent="0.3">
      <c r="A35" s="46">
        <v>46039</v>
      </c>
      <c r="B35" s="47" t="s">
        <v>53</v>
      </c>
      <c r="C35" s="55" t="s">
        <v>23</v>
      </c>
      <c r="D35" s="49" t="s">
        <v>25</v>
      </c>
      <c r="E35" s="50" t="s">
        <v>35</v>
      </c>
      <c r="F35" s="51">
        <v>15</v>
      </c>
      <c r="G35" s="52" t="s">
        <v>37</v>
      </c>
      <c r="H35" s="53" t="s">
        <v>38</v>
      </c>
      <c r="I35" s="54" t="s">
        <v>39</v>
      </c>
      <c r="J35" s="52" t="s">
        <v>19</v>
      </c>
      <c r="L35" s="2"/>
    </row>
    <row r="36" spans="1:12" s="8" customFormat="1" x14ac:dyDescent="0.3">
      <c r="A36" s="46">
        <v>46040</v>
      </c>
      <c r="B36" s="47" t="s">
        <v>53</v>
      </c>
      <c r="C36" s="55" t="s">
        <v>21</v>
      </c>
      <c r="D36" s="49" t="s">
        <v>25</v>
      </c>
      <c r="E36" s="50" t="s">
        <v>35</v>
      </c>
      <c r="F36" s="51">
        <v>15</v>
      </c>
      <c r="G36" s="52" t="s">
        <v>37</v>
      </c>
      <c r="H36" s="53" t="s">
        <v>38</v>
      </c>
      <c r="I36" s="54" t="s">
        <v>39</v>
      </c>
      <c r="J36" s="52" t="s">
        <v>19</v>
      </c>
      <c r="L36" s="2"/>
    </row>
    <row r="37" spans="1:12" s="8" customFormat="1" x14ac:dyDescent="0.3">
      <c r="A37" s="20"/>
      <c r="B37" s="26"/>
      <c r="C37" s="26"/>
      <c r="D37" s="20"/>
      <c r="E37" s="9"/>
      <c r="F37" s="11"/>
      <c r="H37" s="5"/>
      <c r="I37" s="27"/>
      <c r="J37" s="27"/>
      <c r="L37" s="2"/>
    </row>
    <row r="38" spans="1:12" s="8" customFormat="1" x14ac:dyDescent="0.3">
      <c r="A38" s="20" t="s">
        <v>128</v>
      </c>
      <c r="B38" s="24" t="s">
        <v>163</v>
      </c>
      <c r="C38" s="19" t="s">
        <v>98</v>
      </c>
      <c r="D38" s="20" t="s">
        <v>25</v>
      </c>
      <c r="E38" s="3" t="s">
        <v>69</v>
      </c>
      <c r="F38" s="4" t="s">
        <v>56</v>
      </c>
      <c r="G38" s="7"/>
      <c r="H38" s="5"/>
      <c r="I38" s="27"/>
      <c r="J38" s="7"/>
      <c r="L38" s="2"/>
    </row>
    <row r="39" spans="1:12" s="8" customFormat="1" x14ac:dyDescent="0.3">
      <c r="A39" s="46">
        <v>46046</v>
      </c>
      <c r="B39" s="47" t="s">
        <v>207</v>
      </c>
      <c r="C39" s="55" t="s">
        <v>13</v>
      </c>
      <c r="D39" s="49" t="s">
        <v>22</v>
      </c>
      <c r="E39" s="50" t="s">
        <v>175</v>
      </c>
      <c r="F39" s="51">
        <v>14</v>
      </c>
      <c r="G39" s="55" t="s">
        <v>31</v>
      </c>
      <c r="H39" s="53" t="s">
        <v>32</v>
      </c>
      <c r="I39" s="59" t="s">
        <v>33</v>
      </c>
      <c r="J39" s="52" t="s">
        <v>19</v>
      </c>
    </row>
    <row r="40" spans="1:12" x14ac:dyDescent="0.3">
      <c r="A40" s="29"/>
      <c r="D40" s="21"/>
      <c r="G40" s="9"/>
    </row>
    <row r="41" spans="1:12" x14ac:dyDescent="0.3">
      <c r="A41" s="20" t="s">
        <v>129</v>
      </c>
      <c r="B41" s="24" t="s">
        <v>55</v>
      </c>
      <c r="C41" s="19" t="s">
        <v>97</v>
      </c>
      <c r="D41" s="28" t="s">
        <v>20</v>
      </c>
      <c r="E41" s="3" t="s">
        <v>69</v>
      </c>
      <c r="F41" s="4" t="s">
        <v>56</v>
      </c>
      <c r="H41" s="5"/>
      <c r="I41" s="27"/>
    </row>
    <row r="42" spans="1:12" x14ac:dyDescent="0.3">
      <c r="A42" s="46" t="s">
        <v>129</v>
      </c>
      <c r="B42" s="47" t="s">
        <v>61</v>
      </c>
      <c r="C42" s="55" t="s">
        <v>174</v>
      </c>
      <c r="D42" s="49" t="s">
        <v>22</v>
      </c>
      <c r="E42" s="50" t="s">
        <v>48</v>
      </c>
      <c r="F42" s="51">
        <v>18</v>
      </c>
      <c r="G42" s="52" t="s">
        <v>49</v>
      </c>
      <c r="H42" s="53" t="s">
        <v>50</v>
      </c>
      <c r="I42" s="54" t="s">
        <v>51</v>
      </c>
      <c r="J42" s="52" t="s">
        <v>19</v>
      </c>
    </row>
    <row r="43" spans="1:12" x14ac:dyDescent="0.3">
      <c r="A43" s="46">
        <v>46053</v>
      </c>
      <c r="B43" s="47" t="s">
        <v>63</v>
      </c>
      <c r="C43" s="55" t="s">
        <v>122</v>
      </c>
      <c r="D43" s="49" t="s">
        <v>25</v>
      </c>
      <c r="E43" s="50" t="s">
        <v>26</v>
      </c>
      <c r="F43" s="51" t="s">
        <v>115</v>
      </c>
      <c r="G43" s="52" t="s">
        <v>27</v>
      </c>
      <c r="H43" s="53" t="s">
        <v>28</v>
      </c>
      <c r="I43" s="54" t="s">
        <v>29</v>
      </c>
      <c r="J43" s="52" t="s">
        <v>19</v>
      </c>
    </row>
    <row r="44" spans="1:12" x14ac:dyDescent="0.3">
      <c r="A44" s="46">
        <v>46054</v>
      </c>
      <c r="B44" s="47" t="s">
        <v>63</v>
      </c>
      <c r="C44" s="55" t="s">
        <v>62</v>
      </c>
      <c r="D44" s="49" t="s">
        <v>25</v>
      </c>
      <c r="E44" s="50" t="s">
        <v>26</v>
      </c>
      <c r="F44" s="51" t="s">
        <v>115</v>
      </c>
      <c r="G44" s="52" t="s">
        <v>27</v>
      </c>
      <c r="H44" s="53" t="s">
        <v>28</v>
      </c>
      <c r="I44" s="54" t="s">
        <v>29</v>
      </c>
      <c r="J44" s="52" t="s">
        <v>19</v>
      </c>
    </row>
    <row r="46" spans="1:12" s="8" customFormat="1" x14ac:dyDescent="0.3">
      <c r="A46" s="20" t="s">
        <v>130</v>
      </c>
      <c r="B46" s="24" t="s">
        <v>164</v>
      </c>
      <c r="C46" s="19" t="s">
        <v>98</v>
      </c>
      <c r="D46" s="28" t="s">
        <v>20</v>
      </c>
      <c r="E46" s="3" t="s">
        <v>69</v>
      </c>
      <c r="F46" s="4" t="s">
        <v>56</v>
      </c>
      <c r="G46" s="9"/>
      <c r="H46" s="12"/>
      <c r="I46" s="37"/>
      <c r="J46" s="22"/>
      <c r="L46" s="2"/>
    </row>
    <row r="47" spans="1:12" s="8" customFormat="1" x14ac:dyDescent="0.3">
      <c r="A47" s="46">
        <v>46060</v>
      </c>
      <c r="B47" s="47" t="s">
        <v>64</v>
      </c>
      <c r="C47" s="55" t="s">
        <v>23</v>
      </c>
      <c r="D47" s="49" t="s">
        <v>25</v>
      </c>
      <c r="E47" s="50" t="s">
        <v>35</v>
      </c>
      <c r="F47" s="51" t="s">
        <v>36</v>
      </c>
      <c r="G47" s="52" t="s">
        <v>37</v>
      </c>
      <c r="H47" s="53" t="s">
        <v>38</v>
      </c>
      <c r="I47" s="54" t="s">
        <v>39</v>
      </c>
      <c r="J47" s="52" t="s">
        <v>19</v>
      </c>
      <c r="K47" s="19"/>
      <c r="L47" s="2"/>
    </row>
    <row r="48" spans="1:12" s="8" customFormat="1" x14ac:dyDescent="0.3">
      <c r="A48" s="46">
        <v>46061</v>
      </c>
      <c r="B48" s="47" t="s">
        <v>64</v>
      </c>
      <c r="C48" s="55" t="s">
        <v>21</v>
      </c>
      <c r="D48" s="49" t="s">
        <v>25</v>
      </c>
      <c r="E48" s="50" t="s">
        <v>35</v>
      </c>
      <c r="F48" s="51" t="s">
        <v>36</v>
      </c>
      <c r="G48" s="52" t="s">
        <v>37</v>
      </c>
      <c r="H48" s="53" t="s">
        <v>38</v>
      </c>
      <c r="I48" s="54" t="s">
        <v>39</v>
      </c>
      <c r="J48" s="52" t="s">
        <v>19</v>
      </c>
      <c r="K48" s="19"/>
      <c r="L48" s="2"/>
    </row>
    <row r="49" spans="1:12" s="8" customFormat="1" x14ac:dyDescent="0.3">
      <c r="A49" s="46">
        <v>46060</v>
      </c>
      <c r="B49" s="47" t="s">
        <v>193</v>
      </c>
      <c r="C49" s="48" t="s">
        <v>21</v>
      </c>
      <c r="D49" s="49" t="s">
        <v>22</v>
      </c>
      <c r="E49" s="50" t="s">
        <v>188</v>
      </c>
      <c r="F49" s="51"/>
      <c r="G49" s="52" t="s">
        <v>189</v>
      </c>
      <c r="H49" s="53" t="s">
        <v>194</v>
      </c>
      <c r="I49" s="54" t="s">
        <v>190</v>
      </c>
      <c r="J49" s="52" t="s">
        <v>19</v>
      </c>
      <c r="K49" s="19"/>
      <c r="L49" s="2"/>
    </row>
    <row r="50" spans="1:12" s="8" customFormat="1" x14ac:dyDescent="0.3">
      <c r="A50" s="46">
        <v>46061</v>
      </c>
      <c r="B50" s="47" t="s">
        <v>193</v>
      </c>
      <c r="C50" s="48" t="s">
        <v>23</v>
      </c>
      <c r="D50" s="49" t="s">
        <v>22</v>
      </c>
      <c r="E50" s="50" t="s">
        <v>188</v>
      </c>
      <c r="F50" s="51"/>
      <c r="G50" s="52" t="s">
        <v>189</v>
      </c>
      <c r="H50" s="53" t="s">
        <v>194</v>
      </c>
      <c r="I50" s="54" t="s">
        <v>190</v>
      </c>
      <c r="J50" s="52" t="s">
        <v>19</v>
      </c>
      <c r="K50" s="19"/>
      <c r="L50" s="2"/>
    </row>
    <row r="51" spans="1:12" s="8" customFormat="1" x14ac:dyDescent="0.3">
      <c r="A51" s="9"/>
      <c r="B51" s="1"/>
      <c r="C51" s="20"/>
      <c r="D51" s="3"/>
      <c r="G51" s="12"/>
      <c r="H51" s="12"/>
      <c r="I51" s="13"/>
      <c r="J51" s="7"/>
      <c r="L51" s="2"/>
    </row>
    <row r="52" spans="1:12" s="8" customFormat="1" x14ac:dyDescent="0.3">
      <c r="A52" s="20" t="s">
        <v>131</v>
      </c>
      <c r="B52" s="24" t="s">
        <v>165</v>
      </c>
      <c r="C52" s="19" t="s">
        <v>97</v>
      </c>
      <c r="D52" s="20" t="s">
        <v>22</v>
      </c>
      <c r="E52" s="3" t="s">
        <v>69</v>
      </c>
      <c r="F52" s="4">
        <v>30</v>
      </c>
      <c r="G52" s="12"/>
      <c r="H52" s="12"/>
      <c r="I52" s="37"/>
      <c r="J52" s="22"/>
      <c r="L52" s="2"/>
    </row>
    <row r="53" spans="1:12" s="8" customFormat="1" x14ac:dyDescent="0.3">
      <c r="A53" s="46" t="s">
        <v>131</v>
      </c>
      <c r="B53" s="47" t="s">
        <v>66</v>
      </c>
      <c r="C53" s="55" t="s">
        <v>13</v>
      </c>
      <c r="D53" s="55" t="s">
        <v>41</v>
      </c>
      <c r="E53" s="55" t="s">
        <v>42</v>
      </c>
      <c r="F53" s="58">
        <v>20</v>
      </c>
      <c r="G53" s="55" t="s">
        <v>43</v>
      </c>
      <c r="H53" s="53" t="s">
        <v>44</v>
      </c>
      <c r="I53" s="59" t="s">
        <v>45</v>
      </c>
      <c r="J53" s="52" t="s">
        <v>19</v>
      </c>
      <c r="L53" s="2"/>
    </row>
    <row r="54" spans="1:12" x14ac:dyDescent="0.3">
      <c r="A54" s="46">
        <v>46067</v>
      </c>
      <c r="B54" s="47" t="s">
        <v>121</v>
      </c>
      <c r="C54" s="55" t="s">
        <v>23</v>
      </c>
      <c r="D54" s="49" t="s">
        <v>25</v>
      </c>
      <c r="E54" s="50" t="s">
        <v>57</v>
      </c>
      <c r="F54" s="51" t="s">
        <v>114</v>
      </c>
      <c r="G54" s="52" t="s">
        <v>58</v>
      </c>
      <c r="H54" s="53" t="s">
        <v>59</v>
      </c>
      <c r="I54" s="54" t="s">
        <v>60</v>
      </c>
      <c r="J54" s="52" t="s">
        <v>19</v>
      </c>
    </row>
    <row r="55" spans="1:12" x14ac:dyDescent="0.3">
      <c r="A55" s="46">
        <v>46068</v>
      </c>
      <c r="B55" s="47" t="s">
        <v>121</v>
      </c>
      <c r="C55" s="55" t="s">
        <v>21</v>
      </c>
      <c r="D55" s="49" t="s">
        <v>25</v>
      </c>
      <c r="E55" s="50" t="s">
        <v>57</v>
      </c>
      <c r="F55" s="51" t="s">
        <v>114</v>
      </c>
      <c r="G55" s="52" t="s">
        <v>58</v>
      </c>
      <c r="H55" s="53" t="s">
        <v>59</v>
      </c>
      <c r="I55" s="54" t="s">
        <v>60</v>
      </c>
      <c r="J55" s="52" t="s">
        <v>19</v>
      </c>
    </row>
    <row r="56" spans="1:12" s="8" customFormat="1" x14ac:dyDescent="0.3">
      <c r="A56" s="20"/>
      <c r="B56" s="1"/>
      <c r="C56" s="19"/>
      <c r="D56" s="3"/>
      <c r="G56" s="12"/>
      <c r="H56" s="22"/>
      <c r="I56" s="22"/>
      <c r="J56" s="7"/>
      <c r="L56" s="2"/>
    </row>
    <row r="57" spans="1:12" s="8" customFormat="1" x14ac:dyDescent="0.3">
      <c r="A57" s="20" t="s">
        <v>132</v>
      </c>
      <c r="B57" s="24" t="s">
        <v>166</v>
      </c>
      <c r="C57" s="19" t="s">
        <v>98</v>
      </c>
      <c r="D57" s="20" t="s">
        <v>22</v>
      </c>
      <c r="E57" s="3" t="s">
        <v>69</v>
      </c>
      <c r="F57" s="4">
        <v>30</v>
      </c>
      <c r="G57" s="5"/>
      <c r="H57" s="5"/>
      <c r="I57" s="27"/>
      <c r="J57" s="7" t="s">
        <v>19</v>
      </c>
      <c r="L57" s="2"/>
    </row>
    <row r="58" spans="1:12" x14ac:dyDescent="0.3">
      <c r="A58" s="46">
        <v>46074</v>
      </c>
      <c r="B58" s="47" t="s">
        <v>200</v>
      </c>
      <c r="C58" s="49" t="s">
        <v>23</v>
      </c>
      <c r="D58" s="49" t="s">
        <v>25</v>
      </c>
      <c r="E58" s="55" t="s">
        <v>110</v>
      </c>
      <c r="F58" s="51">
        <v>12</v>
      </c>
      <c r="G58" s="53" t="s">
        <v>111</v>
      </c>
      <c r="H58" s="53" t="s">
        <v>112</v>
      </c>
      <c r="I58" s="54" t="s">
        <v>113</v>
      </c>
      <c r="J58" s="52" t="s">
        <v>19</v>
      </c>
    </row>
    <row r="59" spans="1:12" x14ac:dyDescent="0.3">
      <c r="A59" s="46">
        <v>46075</v>
      </c>
      <c r="B59" s="47" t="s">
        <v>200</v>
      </c>
      <c r="C59" s="49" t="s">
        <v>21</v>
      </c>
      <c r="D59" s="49" t="s">
        <v>25</v>
      </c>
      <c r="E59" s="55" t="s">
        <v>110</v>
      </c>
      <c r="F59" s="51">
        <v>12</v>
      </c>
      <c r="G59" s="53" t="s">
        <v>111</v>
      </c>
      <c r="H59" s="53" t="s">
        <v>112</v>
      </c>
      <c r="I59" s="54" t="s">
        <v>113</v>
      </c>
      <c r="J59" s="52" t="s">
        <v>19</v>
      </c>
    </row>
    <row r="60" spans="1:12" x14ac:dyDescent="0.3">
      <c r="C60" s="2"/>
      <c r="D60" s="2"/>
      <c r="E60" s="2"/>
      <c r="F60" s="8"/>
    </row>
    <row r="61" spans="1:12" x14ac:dyDescent="0.3">
      <c r="A61" s="20" t="s">
        <v>133</v>
      </c>
      <c r="B61" s="24" t="s">
        <v>67</v>
      </c>
      <c r="C61" s="19" t="s">
        <v>167</v>
      </c>
      <c r="D61" s="20" t="s">
        <v>203</v>
      </c>
      <c r="E61" s="3" t="s">
        <v>69</v>
      </c>
      <c r="F61" s="4">
        <v>16</v>
      </c>
      <c r="J61" s="7" t="s">
        <v>19</v>
      </c>
    </row>
    <row r="62" spans="1:12" x14ac:dyDescent="0.3">
      <c r="A62" s="46">
        <v>46081</v>
      </c>
      <c r="B62" s="47" t="s">
        <v>195</v>
      </c>
      <c r="C62" s="55" t="s">
        <v>21</v>
      </c>
      <c r="D62" s="49" t="s">
        <v>25</v>
      </c>
      <c r="E62" s="50" t="s">
        <v>57</v>
      </c>
      <c r="F62" s="51" t="s">
        <v>114</v>
      </c>
      <c r="G62" s="52" t="s">
        <v>58</v>
      </c>
      <c r="H62" s="53" t="s">
        <v>59</v>
      </c>
      <c r="I62" s="54" t="s">
        <v>60</v>
      </c>
      <c r="J62" s="52" t="s">
        <v>19</v>
      </c>
    </row>
    <row r="63" spans="1:12" s="8" customFormat="1" x14ac:dyDescent="0.3">
      <c r="A63" s="46">
        <v>46082</v>
      </c>
      <c r="B63" s="47" t="s">
        <v>195</v>
      </c>
      <c r="C63" s="55" t="s">
        <v>23</v>
      </c>
      <c r="D63" s="49" t="s">
        <v>25</v>
      </c>
      <c r="E63" s="50" t="s">
        <v>57</v>
      </c>
      <c r="F63" s="51" t="s">
        <v>114</v>
      </c>
      <c r="G63" s="52" t="s">
        <v>58</v>
      </c>
      <c r="H63" s="53" t="s">
        <v>59</v>
      </c>
      <c r="I63" s="54" t="s">
        <v>60</v>
      </c>
      <c r="J63" s="52" t="s">
        <v>19</v>
      </c>
      <c r="L63" s="2"/>
    </row>
    <row r="64" spans="1:12" x14ac:dyDescent="0.3">
      <c r="A64" s="8"/>
      <c r="B64" s="8"/>
      <c r="C64" s="8"/>
      <c r="D64" s="8"/>
      <c r="E64" s="8"/>
      <c r="F64" s="8"/>
      <c r="G64" s="22"/>
      <c r="H64" s="5"/>
      <c r="I64" s="27"/>
    </row>
    <row r="65" spans="1:12" x14ac:dyDescent="0.3">
      <c r="A65" s="20" t="s">
        <v>134</v>
      </c>
      <c r="B65" s="24" t="s">
        <v>70</v>
      </c>
      <c r="C65" s="19" t="s">
        <v>168</v>
      </c>
      <c r="D65" s="20" t="s">
        <v>203</v>
      </c>
      <c r="E65" s="30" t="s">
        <v>69</v>
      </c>
      <c r="F65" s="4">
        <v>16</v>
      </c>
      <c r="G65" s="9"/>
      <c r="I65" s="23"/>
      <c r="J65" s="22"/>
    </row>
    <row r="66" spans="1:12" x14ac:dyDescent="0.3">
      <c r="A66" s="46" t="s">
        <v>134</v>
      </c>
      <c r="B66" s="47" t="s">
        <v>71</v>
      </c>
      <c r="C66" s="55" t="s">
        <v>119</v>
      </c>
      <c r="D66" s="55" t="s">
        <v>41</v>
      </c>
      <c r="E66" s="55" t="s">
        <v>42</v>
      </c>
      <c r="F66" s="58">
        <v>20</v>
      </c>
      <c r="G66" s="55" t="s">
        <v>43</v>
      </c>
      <c r="H66" s="53" t="s">
        <v>44</v>
      </c>
      <c r="I66" s="59" t="s">
        <v>45</v>
      </c>
      <c r="J66" s="52" t="s">
        <v>19</v>
      </c>
    </row>
    <row r="67" spans="1:12" x14ac:dyDescent="0.3">
      <c r="A67" s="46">
        <v>46088</v>
      </c>
      <c r="B67" s="47" t="s">
        <v>196</v>
      </c>
      <c r="C67" s="55" t="s">
        <v>21</v>
      </c>
      <c r="D67" s="49" t="s">
        <v>25</v>
      </c>
      <c r="E67" s="50" t="s">
        <v>57</v>
      </c>
      <c r="F67" s="51" t="s">
        <v>114</v>
      </c>
      <c r="G67" s="52" t="s">
        <v>58</v>
      </c>
      <c r="H67" s="53" t="s">
        <v>59</v>
      </c>
      <c r="I67" s="54" t="s">
        <v>60</v>
      </c>
      <c r="J67" s="52" t="s">
        <v>19</v>
      </c>
    </row>
    <row r="68" spans="1:12" x14ac:dyDescent="0.3">
      <c r="A68" s="46">
        <v>46089</v>
      </c>
      <c r="B68" s="47" t="s">
        <v>196</v>
      </c>
      <c r="C68" s="55" t="s">
        <v>23</v>
      </c>
      <c r="D68" s="49" t="s">
        <v>25</v>
      </c>
      <c r="E68" s="50" t="s">
        <v>57</v>
      </c>
      <c r="F68" s="51" t="s">
        <v>114</v>
      </c>
      <c r="G68" s="52" t="s">
        <v>58</v>
      </c>
      <c r="H68" s="53" t="s">
        <v>59</v>
      </c>
      <c r="I68" s="54" t="s">
        <v>60</v>
      </c>
      <c r="J68" s="52" t="s">
        <v>19</v>
      </c>
    </row>
    <row r="70" spans="1:12" x14ac:dyDescent="0.3">
      <c r="A70" s="20"/>
      <c r="C70" s="8"/>
      <c r="G70" s="9"/>
      <c r="I70" s="38"/>
      <c r="J70" s="22"/>
    </row>
    <row r="71" spans="1:12" ht="16.95" customHeight="1" x14ac:dyDescent="0.3">
      <c r="A71" s="20" t="s">
        <v>135</v>
      </c>
      <c r="B71" s="24" t="s">
        <v>73</v>
      </c>
      <c r="C71" s="19" t="s">
        <v>99</v>
      </c>
      <c r="D71" s="3" t="s">
        <v>202</v>
      </c>
      <c r="E71" s="28" t="s">
        <v>69</v>
      </c>
      <c r="G71" s="5"/>
      <c r="H71" s="5"/>
      <c r="I71" s="37"/>
      <c r="J71" s="22"/>
    </row>
    <row r="72" spans="1:12" s="8" customFormat="1" x14ac:dyDescent="0.3">
      <c r="A72" s="46" t="s">
        <v>135</v>
      </c>
      <c r="B72" s="47" t="s">
        <v>74</v>
      </c>
      <c r="C72" s="48" t="s">
        <v>13</v>
      </c>
      <c r="D72" s="55" t="s">
        <v>22</v>
      </c>
      <c r="E72" s="50" t="s">
        <v>175</v>
      </c>
      <c r="F72" s="51">
        <v>30</v>
      </c>
      <c r="G72" s="55" t="s">
        <v>31</v>
      </c>
      <c r="H72" s="53" t="s">
        <v>32</v>
      </c>
      <c r="I72" s="59" t="s">
        <v>33</v>
      </c>
      <c r="J72" s="52" t="s">
        <v>46</v>
      </c>
      <c r="L72" s="2"/>
    </row>
    <row r="73" spans="1:12" s="1" customFormat="1" x14ac:dyDescent="0.3">
      <c r="A73" s="9"/>
      <c r="B73" s="2"/>
      <c r="C73" s="2"/>
      <c r="D73" s="2"/>
      <c r="E73" s="2"/>
      <c r="F73" s="2"/>
      <c r="G73" s="2"/>
      <c r="H73" s="2"/>
      <c r="I73" s="9"/>
      <c r="J73" s="2"/>
      <c r="K73" s="8"/>
    </row>
    <row r="74" spans="1:12" s="1" customFormat="1" x14ac:dyDescent="0.3">
      <c r="A74" s="20" t="s">
        <v>136</v>
      </c>
      <c r="B74" s="24" t="s">
        <v>75</v>
      </c>
      <c r="C74" s="19" t="s">
        <v>13</v>
      </c>
      <c r="D74" s="3" t="s">
        <v>41</v>
      </c>
      <c r="E74" s="3" t="s">
        <v>69</v>
      </c>
      <c r="F74" s="31">
        <v>36</v>
      </c>
      <c r="G74" s="3"/>
      <c r="H74" s="5"/>
      <c r="I74" s="36"/>
      <c r="J74" s="7"/>
      <c r="K74" s="19"/>
    </row>
    <row r="75" spans="1:12" s="1" customFormat="1" x14ac:dyDescent="0.3">
      <c r="A75" s="46">
        <v>46102</v>
      </c>
      <c r="B75" s="47" t="s">
        <v>105</v>
      </c>
      <c r="C75" s="55" t="s">
        <v>23</v>
      </c>
      <c r="D75" s="49" t="s">
        <v>22</v>
      </c>
      <c r="E75" s="50" t="s">
        <v>48</v>
      </c>
      <c r="F75" s="51">
        <v>18</v>
      </c>
      <c r="G75" s="52" t="s">
        <v>49</v>
      </c>
      <c r="H75" s="53" t="s">
        <v>50</v>
      </c>
      <c r="I75" s="54" t="s">
        <v>51</v>
      </c>
      <c r="J75" s="52" t="s">
        <v>19</v>
      </c>
      <c r="K75" s="19"/>
    </row>
    <row r="76" spans="1:12" x14ac:dyDescent="0.3">
      <c r="A76" s="46">
        <v>46103</v>
      </c>
      <c r="B76" s="47" t="s">
        <v>105</v>
      </c>
      <c r="C76" s="55" t="s">
        <v>21</v>
      </c>
      <c r="D76" s="49" t="s">
        <v>22</v>
      </c>
      <c r="E76" s="50" t="s">
        <v>48</v>
      </c>
      <c r="F76" s="51">
        <v>18</v>
      </c>
      <c r="G76" s="52" t="s">
        <v>49</v>
      </c>
      <c r="H76" s="53" t="s">
        <v>50</v>
      </c>
      <c r="I76" s="54" t="s">
        <v>51</v>
      </c>
      <c r="J76" s="52" t="s">
        <v>19</v>
      </c>
      <c r="K76" s="19"/>
    </row>
    <row r="77" spans="1:12" x14ac:dyDescent="0.3">
      <c r="A77" s="46">
        <v>46102</v>
      </c>
      <c r="B77" s="47" t="s">
        <v>116</v>
      </c>
      <c r="C77" s="55" t="s">
        <v>21</v>
      </c>
      <c r="D77" s="49" t="s">
        <v>25</v>
      </c>
      <c r="E77" s="50" t="s">
        <v>26</v>
      </c>
      <c r="F77" s="51" t="s">
        <v>115</v>
      </c>
      <c r="G77" s="52" t="s">
        <v>27</v>
      </c>
      <c r="H77" s="53" t="s">
        <v>28</v>
      </c>
      <c r="I77" s="54" t="s">
        <v>29</v>
      </c>
      <c r="J77" s="52" t="s">
        <v>19</v>
      </c>
    </row>
    <row r="78" spans="1:12" s="8" customFormat="1" x14ac:dyDescent="0.3">
      <c r="A78" s="46">
        <v>46103</v>
      </c>
      <c r="B78" s="47" t="s">
        <v>116</v>
      </c>
      <c r="C78" s="55" t="s">
        <v>23</v>
      </c>
      <c r="D78" s="49" t="s">
        <v>25</v>
      </c>
      <c r="E78" s="50" t="s">
        <v>26</v>
      </c>
      <c r="F78" s="51" t="s">
        <v>115</v>
      </c>
      <c r="G78" s="52" t="s">
        <v>27</v>
      </c>
      <c r="H78" s="53" t="s">
        <v>28</v>
      </c>
      <c r="I78" s="54" t="s">
        <v>29</v>
      </c>
      <c r="J78" s="52" t="s">
        <v>19</v>
      </c>
      <c r="L78" s="2"/>
    </row>
    <row r="79" spans="1:12" s="8" customFormat="1" x14ac:dyDescent="0.3">
      <c r="A79" s="20"/>
      <c r="E79" s="28"/>
      <c r="F79" s="4"/>
      <c r="G79" s="7"/>
      <c r="H79" s="5"/>
      <c r="I79" s="27"/>
      <c r="J79" s="7"/>
      <c r="L79" s="2"/>
    </row>
    <row r="80" spans="1:12" x14ac:dyDescent="0.3">
      <c r="A80" s="46" t="s">
        <v>137</v>
      </c>
      <c r="B80" s="47" t="s">
        <v>96</v>
      </c>
      <c r="C80" s="49" t="s">
        <v>172</v>
      </c>
      <c r="D80" s="49" t="s">
        <v>20</v>
      </c>
      <c r="E80" s="55">
        <v>915</v>
      </c>
      <c r="F80" s="51">
        <v>20</v>
      </c>
      <c r="G80" s="53" t="s">
        <v>84</v>
      </c>
      <c r="H80" s="53" t="s">
        <v>85</v>
      </c>
      <c r="I80" s="54" t="s">
        <v>108</v>
      </c>
      <c r="J80" s="52" t="s">
        <v>46</v>
      </c>
    </row>
    <row r="81" spans="1:12" s="1" customFormat="1" x14ac:dyDescent="0.3">
      <c r="A81" s="46" t="s">
        <v>137</v>
      </c>
      <c r="B81" s="47" t="s">
        <v>117</v>
      </c>
      <c r="C81" s="48" t="s">
        <v>76</v>
      </c>
      <c r="D81" s="55" t="s">
        <v>14</v>
      </c>
      <c r="E81" s="50" t="s">
        <v>15</v>
      </c>
      <c r="F81" s="56" t="s">
        <v>170</v>
      </c>
      <c r="G81" s="52" t="s">
        <v>16</v>
      </c>
      <c r="H81" s="53" t="s">
        <v>17</v>
      </c>
      <c r="I81" s="57" t="s">
        <v>18</v>
      </c>
      <c r="J81" s="52" t="s">
        <v>19</v>
      </c>
      <c r="K81" s="8"/>
    </row>
    <row r="82" spans="1:12" s="8" customFormat="1" x14ac:dyDescent="0.3">
      <c r="A82" s="46">
        <v>46109</v>
      </c>
      <c r="B82" s="47" t="s">
        <v>120</v>
      </c>
      <c r="C82" s="55" t="s">
        <v>13</v>
      </c>
      <c r="D82" s="55" t="s">
        <v>22</v>
      </c>
      <c r="E82" s="50" t="s">
        <v>175</v>
      </c>
      <c r="F82" s="58">
        <v>14</v>
      </c>
      <c r="G82" s="55" t="s">
        <v>31</v>
      </c>
      <c r="H82" s="53" t="s">
        <v>32</v>
      </c>
      <c r="I82" s="59" t="s">
        <v>33</v>
      </c>
      <c r="J82" s="52" t="s">
        <v>19</v>
      </c>
      <c r="K82" s="19"/>
      <c r="L82" s="2"/>
    </row>
    <row r="83" spans="1:12" s="8" customFormat="1" x14ac:dyDescent="0.3">
      <c r="A83" s="9"/>
      <c r="B83" s="2"/>
      <c r="C83" s="21"/>
      <c r="D83" s="9"/>
      <c r="E83" s="21"/>
      <c r="F83" s="11"/>
      <c r="G83" s="12"/>
      <c r="H83" s="32"/>
      <c r="I83" s="33"/>
      <c r="J83" s="7"/>
      <c r="L83" s="2"/>
    </row>
    <row r="84" spans="1:12" x14ac:dyDescent="0.3">
      <c r="A84" s="20" t="s">
        <v>138</v>
      </c>
      <c r="B84" s="24" t="s">
        <v>77</v>
      </c>
      <c r="C84" s="19" t="s">
        <v>169</v>
      </c>
      <c r="D84" s="9" t="s">
        <v>20</v>
      </c>
      <c r="E84" s="28" t="s">
        <v>69</v>
      </c>
      <c r="F84" s="4">
        <v>20</v>
      </c>
      <c r="G84" s="22"/>
      <c r="H84" s="22"/>
      <c r="I84" s="34"/>
      <c r="J84" s="7" t="s">
        <v>19</v>
      </c>
    </row>
    <row r="85" spans="1:12" x14ac:dyDescent="0.3">
      <c r="A85" s="46">
        <v>46116</v>
      </c>
      <c r="B85" s="47" t="s">
        <v>206</v>
      </c>
      <c r="C85" s="49" t="s">
        <v>23</v>
      </c>
      <c r="D85" s="49" t="s">
        <v>25</v>
      </c>
      <c r="E85" s="55" t="s">
        <v>110</v>
      </c>
      <c r="F85" s="51">
        <v>7</v>
      </c>
      <c r="G85" s="53" t="s">
        <v>111</v>
      </c>
      <c r="H85" s="53" t="s">
        <v>112</v>
      </c>
      <c r="I85" s="54" t="s">
        <v>113</v>
      </c>
      <c r="J85" s="52" t="s">
        <v>19</v>
      </c>
    </row>
    <row r="86" spans="1:12" s="19" customFormat="1" x14ac:dyDescent="0.3">
      <c r="A86" s="9"/>
      <c r="B86" s="2"/>
      <c r="C86" s="9"/>
      <c r="D86" s="9"/>
      <c r="E86" s="9"/>
      <c r="F86" s="11"/>
      <c r="G86" s="12"/>
      <c r="H86" s="12"/>
      <c r="I86" s="13"/>
      <c r="J86" s="7"/>
      <c r="K86" s="8"/>
      <c r="L86" s="1"/>
    </row>
    <row r="87" spans="1:12" s="8" customFormat="1" x14ac:dyDescent="0.3">
      <c r="A87" s="20" t="s">
        <v>139</v>
      </c>
      <c r="B87" s="24" t="s">
        <v>77</v>
      </c>
      <c r="C87" s="19" t="s">
        <v>162</v>
      </c>
      <c r="D87" s="9" t="s">
        <v>25</v>
      </c>
      <c r="E87" s="28" t="s">
        <v>69</v>
      </c>
      <c r="F87" s="4">
        <v>20</v>
      </c>
      <c r="G87" s="5"/>
      <c r="H87" s="5"/>
      <c r="I87" s="27"/>
      <c r="J87" s="7" t="s">
        <v>19</v>
      </c>
      <c r="K87" s="19"/>
      <c r="L87" s="2"/>
    </row>
    <row r="88" spans="1:12" s="8" customFormat="1" x14ac:dyDescent="0.3">
      <c r="A88" s="46" t="s">
        <v>139</v>
      </c>
      <c r="B88" s="47" t="s">
        <v>123</v>
      </c>
      <c r="C88" s="48" t="s">
        <v>119</v>
      </c>
      <c r="D88" s="55" t="s">
        <v>41</v>
      </c>
      <c r="E88" s="55" t="s">
        <v>42</v>
      </c>
      <c r="F88" s="58">
        <v>15</v>
      </c>
      <c r="G88" s="55" t="s">
        <v>43</v>
      </c>
      <c r="H88" s="53" t="s">
        <v>44</v>
      </c>
      <c r="I88" s="59" t="s">
        <v>45</v>
      </c>
      <c r="J88" s="52" t="s">
        <v>19</v>
      </c>
      <c r="L88" s="2"/>
    </row>
    <row r="89" spans="1:12" s="8" customFormat="1" x14ac:dyDescent="0.3">
      <c r="A89" s="10"/>
      <c r="B89" s="2"/>
      <c r="D89" s="10"/>
      <c r="E89" s="21"/>
      <c r="F89" s="11"/>
      <c r="G89" s="22"/>
      <c r="H89" s="12"/>
      <c r="I89" s="25"/>
      <c r="J89" s="22"/>
      <c r="L89" s="2"/>
    </row>
    <row r="90" spans="1:12" x14ac:dyDescent="0.3">
      <c r="A90" s="46" t="s">
        <v>145</v>
      </c>
      <c r="B90" s="47" t="s">
        <v>78</v>
      </c>
      <c r="C90" s="48" t="s">
        <v>13</v>
      </c>
      <c r="D90" s="49" t="s">
        <v>79</v>
      </c>
      <c r="E90" s="50" t="s">
        <v>80</v>
      </c>
      <c r="F90" s="51">
        <f>96/4</f>
        <v>24</v>
      </c>
      <c r="G90" s="52" t="s">
        <v>81</v>
      </c>
      <c r="H90" s="52" t="s">
        <v>82</v>
      </c>
      <c r="I90" s="60" t="s">
        <v>83</v>
      </c>
      <c r="J90" s="52" t="s">
        <v>46</v>
      </c>
    </row>
    <row r="91" spans="1:12" x14ac:dyDescent="0.3">
      <c r="A91" s="46" t="s">
        <v>145</v>
      </c>
      <c r="B91" s="47" t="s">
        <v>185</v>
      </c>
      <c r="C91" s="55" t="s">
        <v>21</v>
      </c>
      <c r="D91" s="55" t="s">
        <v>20</v>
      </c>
      <c r="E91" s="55" t="s">
        <v>180</v>
      </c>
      <c r="F91" s="51">
        <v>4</v>
      </c>
      <c r="G91" s="53" t="s">
        <v>183</v>
      </c>
      <c r="H91" s="53" t="s">
        <v>181</v>
      </c>
      <c r="I91" s="54" t="s">
        <v>182</v>
      </c>
      <c r="J91" s="52" t="s">
        <v>19</v>
      </c>
    </row>
    <row r="92" spans="1:12" s="8" customFormat="1" x14ac:dyDescent="0.3">
      <c r="A92" s="46">
        <v>46130</v>
      </c>
      <c r="B92" s="47" t="s">
        <v>176</v>
      </c>
      <c r="C92" s="55" t="s">
        <v>13</v>
      </c>
      <c r="D92" s="49" t="s">
        <v>22</v>
      </c>
      <c r="E92" s="50" t="s">
        <v>175</v>
      </c>
      <c r="F92" s="51">
        <v>14</v>
      </c>
      <c r="G92" s="55" t="s">
        <v>31</v>
      </c>
      <c r="H92" s="53" t="s">
        <v>32</v>
      </c>
      <c r="I92" s="59" t="s">
        <v>33</v>
      </c>
      <c r="J92" s="52" t="s">
        <v>19</v>
      </c>
      <c r="L92" s="2"/>
    </row>
    <row r="93" spans="1:12" x14ac:dyDescent="0.3">
      <c r="A93" s="20"/>
      <c r="B93" s="8"/>
      <c r="C93" s="8"/>
      <c r="D93" s="8"/>
      <c r="E93" s="8"/>
      <c r="F93" s="8"/>
      <c r="G93" s="8"/>
      <c r="H93" s="8"/>
      <c r="I93" s="8"/>
      <c r="J93" s="8"/>
    </row>
    <row r="94" spans="1:12" x14ac:dyDescent="0.3">
      <c r="A94" s="46" t="s">
        <v>140</v>
      </c>
      <c r="B94" s="47" t="s">
        <v>118</v>
      </c>
      <c r="C94" s="48" t="s">
        <v>13</v>
      </c>
      <c r="D94" s="49" t="s">
        <v>14</v>
      </c>
      <c r="E94" s="50" t="s">
        <v>15</v>
      </c>
      <c r="F94" s="51">
        <v>8</v>
      </c>
      <c r="G94" s="52" t="s">
        <v>16</v>
      </c>
      <c r="H94" s="53" t="s">
        <v>17</v>
      </c>
      <c r="I94" s="54" t="s">
        <v>18</v>
      </c>
      <c r="J94" s="52" t="s">
        <v>19</v>
      </c>
    </row>
    <row r="95" spans="1:12" s="8" customFormat="1" x14ac:dyDescent="0.3">
      <c r="A95" s="46">
        <v>46137</v>
      </c>
      <c r="B95" s="47" t="s">
        <v>106</v>
      </c>
      <c r="C95" s="55" t="s">
        <v>72</v>
      </c>
      <c r="D95" s="49" t="s">
        <v>22</v>
      </c>
      <c r="E95" s="50" t="s">
        <v>48</v>
      </c>
      <c r="F95" s="51">
        <v>18</v>
      </c>
      <c r="G95" s="52" t="s">
        <v>49</v>
      </c>
      <c r="H95" s="53" t="s">
        <v>50</v>
      </c>
      <c r="I95" s="54" t="s">
        <v>51</v>
      </c>
      <c r="J95" s="52" t="s">
        <v>19</v>
      </c>
      <c r="L95" s="2"/>
    </row>
    <row r="96" spans="1:12" s="8" customFormat="1" x14ac:dyDescent="0.3">
      <c r="A96" s="20"/>
      <c r="B96" s="1"/>
      <c r="C96" s="20"/>
      <c r="D96" s="20"/>
      <c r="E96" s="3"/>
      <c r="F96" s="4"/>
      <c r="G96" s="5"/>
      <c r="H96" s="5"/>
      <c r="I96" s="27"/>
      <c r="J96" s="7"/>
      <c r="L96" s="2"/>
    </row>
    <row r="97" spans="1:12" s="8" customFormat="1" x14ac:dyDescent="0.3">
      <c r="A97" s="20" t="s">
        <v>141</v>
      </c>
      <c r="B97" s="24" t="s">
        <v>86</v>
      </c>
      <c r="C97" s="3" t="s">
        <v>95</v>
      </c>
      <c r="D97" s="28" t="s">
        <v>41</v>
      </c>
      <c r="E97" s="28" t="s">
        <v>69</v>
      </c>
      <c r="F97" s="4">
        <v>20</v>
      </c>
      <c r="G97" s="12"/>
      <c r="H97" s="12"/>
      <c r="I97" s="25"/>
      <c r="J97" s="7" t="s">
        <v>19</v>
      </c>
      <c r="L97" s="2"/>
    </row>
    <row r="98" spans="1:12" x14ac:dyDescent="0.3">
      <c r="A98" s="10"/>
      <c r="B98" s="8"/>
      <c r="C98" s="8"/>
      <c r="D98" s="8"/>
      <c r="E98" s="12"/>
      <c r="G98" s="22"/>
      <c r="I98" s="25"/>
    </row>
    <row r="99" spans="1:12" x14ac:dyDescent="0.3">
      <c r="A99" s="46" t="s">
        <v>205</v>
      </c>
      <c r="B99" s="47" t="s">
        <v>186</v>
      </c>
      <c r="C99" s="55" t="s">
        <v>13</v>
      </c>
      <c r="D99" s="55" t="s">
        <v>20</v>
      </c>
      <c r="E99" s="55" t="s">
        <v>180</v>
      </c>
      <c r="F99" s="51">
        <v>4</v>
      </c>
      <c r="G99" s="53" t="s">
        <v>183</v>
      </c>
      <c r="H99" s="53" t="s">
        <v>181</v>
      </c>
      <c r="I99" s="54" t="s">
        <v>182</v>
      </c>
      <c r="J99" s="52" t="s">
        <v>19</v>
      </c>
    </row>
    <row r="100" spans="1:12" x14ac:dyDescent="0.3">
      <c r="A100" s="10"/>
      <c r="B100" s="8"/>
      <c r="C100" s="8"/>
      <c r="D100" s="8"/>
      <c r="E100" s="12"/>
      <c r="G100" s="22"/>
      <c r="I100" s="25"/>
      <c r="J100" s="2"/>
    </row>
    <row r="101" spans="1:12" x14ac:dyDescent="0.3">
      <c r="A101" s="10"/>
      <c r="B101" s="8"/>
      <c r="C101" s="8"/>
      <c r="D101" s="8"/>
      <c r="E101" s="12"/>
      <c r="G101" s="22"/>
      <c r="I101" s="25"/>
      <c r="J101" s="25"/>
    </row>
    <row r="102" spans="1:12" x14ac:dyDescent="0.3">
      <c r="A102" s="55" t="s">
        <v>87</v>
      </c>
      <c r="B102" s="47" t="s">
        <v>88</v>
      </c>
      <c r="C102" s="55" t="s">
        <v>13</v>
      </c>
      <c r="D102" s="55" t="s">
        <v>20</v>
      </c>
      <c r="E102" s="55" t="s">
        <v>89</v>
      </c>
      <c r="F102" s="51">
        <v>15</v>
      </c>
      <c r="G102" s="53" t="s">
        <v>90</v>
      </c>
      <c r="H102" s="53" t="s">
        <v>91</v>
      </c>
      <c r="I102" s="54" t="s">
        <v>92</v>
      </c>
      <c r="J102" s="52" t="s">
        <v>46</v>
      </c>
    </row>
    <row r="103" spans="1:12" x14ac:dyDescent="0.3">
      <c r="B103" s="47" t="s">
        <v>187</v>
      </c>
      <c r="C103" s="55"/>
    </row>
    <row r="105" spans="1:12" x14ac:dyDescent="0.3">
      <c r="C105" s="2"/>
      <c r="D105" s="2"/>
      <c r="E105" s="2"/>
      <c r="F105" s="2"/>
      <c r="G105" s="2"/>
      <c r="H105" s="2"/>
      <c r="I105" s="2"/>
      <c r="J105" s="2"/>
    </row>
    <row r="107" spans="1:12" s="8" customFormat="1" x14ac:dyDescent="0.3">
      <c r="A107" s="9"/>
      <c r="B107" s="2"/>
      <c r="C107" s="9"/>
      <c r="D107" s="9"/>
      <c r="E107" s="9"/>
      <c r="F107" s="11"/>
      <c r="G107" s="12"/>
      <c r="H107" s="12"/>
      <c r="I107" s="13"/>
      <c r="J107" s="7"/>
      <c r="L107" s="2"/>
    </row>
    <row r="108" spans="1:12" x14ac:dyDescent="0.3">
      <c r="I108" s="37"/>
      <c r="J108" s="22"/>
    </row>
  </sheetData>
  <hyperlinks>
    <hyperlink ref="I102" r:id="rId1" xr:uid="{00000000-0004-0000-0000-000000000000}"/>
    <hyperlink ref="I72" r:id="rId2" xr:uid="{00000000-0004-0000-0000-000001000000}"/>
    <hyperlink ref="I23" r:id="rId3" xr:uid="{00000000-0004-0000-0000-000005000000}"/>
    <hyperlink ref="I53" r:id="rId4" xr:uid="{00000000-0004-0000-0000-000006000000}"/>
    <hyperlink ref="I31" r:id="rId5" xr:uid="{00000000-0004-0000-0000-00000B000000}"/>
    <hyperlink ref="I42" r:id="rId6" xr:uid="{00000000-0004-0000-0000-000013000000}"/>
    <hyperlink ref="I75" r:id="rId7" xr:uid="{00000000-0004-0000-0000-000015000000}"/>
    <hyperlink ref="I76" r:id="rId8" xr:uid="{00000000-0004-0000-0000-000016000000}"/>
    <hyperlink ref="I95" r:id="rId9" xr:uid="{00000000-0004-0000-0000-000017000000}"/>
    <hyperlink ref="I16" r:id="rId10" xr:uid="{00000000-0004-0000-0000-000028000000}"/>
    <hyperlink ref="I17" r:id="rId11" xr:uid="{00000000-0004-0000-0000-000029000000}"/>
    <hyperlink ref="I47" r:id="rId12" xr:uid="{00000000-0004-0000-0000-00002C000000}"/>
    <hyperlink ref="I48" r:id="rId13" xr:uid="{00000000-0004-0000-0000-00002D000000}"/>
    <hyperlink ref="I8" r:id="rId14" xr:uid="{00000000-0004-0000-0000-00002E000000}"/>
    <hyperlink ref="I9" r:id="rId15" xr:uid="{00000000-0004-0000-0000-00002F000000}"/>
    <hyperlink ref="I43" r:id="rId16" xr:uid="{00000000-0004-0000-0000-000030000000}"/>
    <hyperlink ref="I44" r:id="rId17" xr:uid="{00000000-0004-0000-0000-000031000000}"/>
    <hyperlink ref="I80" r:id="rId18" xr:uid="{9D76D36C-EC27-49DC-A81F-7439B243D176}"/>
    <hyperlink ref="I27" r:id="rId19" xr:uid="{DFFF19F3-0316-4C86-94DA-33D8B5DFF7D2}"/>
    <hyperlink ref="I77" r:id="rId20" xr:uid="{0F96E3C6-C5F1-46D2-9369-9A3051B65C0B}"/>
    <hyperlink ref="I78" r:id="rId21" xr:uid="{FCFA7AB6-5668-4F68-A316-D3A6396D2EF4}"/>
    <hyperlink ref="I12" r:id="rId22" xr:uid="{F6D826E6-8BA1-4B79-9269-260CA6BF2592}"/>
    <hyperlink ref="I81" r:id="rId23" xr:uid="{3B5F5DF5-ABE4-48A8-A1A3-DF1FAAA118BA}"/>
    <hyperlink ref="I94" r:id="rId24" xr:uid="{FB59E1B4-5E22-4A8A-A987-4BC0E22C9323}"/>
    <hyperlink ref="I82" r:id="rId25" xr:uid="{4D35C4FD-B65E-4475-AE58-5CCD67871588}"/>
    <hyperlink ref="I13" r:id="rId26" xr:uid="{102A3877-E3F2-402C-81EA-2B67689350C2}"/>
    <hyperlink ref="I66" r:id="rId27" xr:uid="{5D251417-BCA9-4CDF-A05E-CE2E3F7FAF52}"/>
    <hyperlink ref="I14" r:id="rId28" xr:uid="{F658C3C7-DB86-4C14-A7AB-398B0BAC0DC4}"/>
    <hyperlink ref="I88" r:id="rId29" xr:uid="{07EF98E3-B0AE-4684-A3DA-C7797A954223}"/>
    <hyperlink ref="I33" r:id="rId30" xr:uid="{F044D4AF-ADB9-4779-89E9-10B10BA8519A}"/>
    <hyperlink ref="I34" r:id="rId31" xr:uid="{2F057F72-64F8-4985-97BD-3496D5890C76}"/>
    <hyperlink ref="I92" r:id="rId32" xr:uid="{DCD9E372-FA00-41C9-A435-7A0E28923910}"/>
    <hyperlink ref="I15" r:id="rId33" xr:uid="{F4D37B6B-52C3-478C-8751-78FE4E289911}"/>
    <hyperlink ref="I39" r:id="rId34" xr:uid="{D3844FD4-E299-4028-956A-2BA3BCD4DC6B}"/>
    <hyperlink ref="I54" r:id="rId35" xr:uid="{4D8FD26C-FBB7-4FB9-8336-24D66816631E}"/>
    <hyperlink ref="I55" r:id="rId36" xr:uid="{7F9F42EE-A7BE-4BF6-944D-3BDCB2D2FFBB}"/>
    <hyperlink ref="I62" r:id="rId37" xr:uid="{99343CA2-1328-429E-86AD-4C74E9E41F4B}"/>
    <hyperlink ref="I63" r:id="rId38" xr:uid="{9AF7E865-989A-4148-BA4B-1D80AFE92593}"/>
    <hyperlink ref="I67" r:id="rId39" xr:uid="{6C5E3787-1355-411F-A789-573B59522FE6}"/>
    <hyperlink ref="I68" r:id="rId40" xr:uid="{70AFDFA3-1188-415D-87BF-65BEDFF1934D}"/>
    <hyperlink ref="I24" r:id="rId41" xr:uid="{85D2C3C9-A42B-4E80-8EBC-D34F613566B8}"/>
    <hyperlink ref="I35" r:id="rId42" xr:uid="{38DE42FA-3383-408F-82DD-75C7F2DC152A}"/>
    <hyperlink ref="I36" r:id="rId43" xr:uid="{B66D6B06-155C-4655-BDAF-4C7276ACC677}"/>
    <hyperlink ref="I21" r:id="rId44" xr:uid="{AB14F219-A66A-44FA-AC67-901BC861F530}"/>
    <hyperlink ref="I10" r:id="rId45" xr:uid="{46C6EDE6-2BA9-4FB5-8BC3-4E91CCF18595}"/>
    <hyperlink ref="I25" r:id="rId46" xr:uid="{B75F8A97-2F46-47FE-8E36-DE6EDEACD4BF}"/>
    <hyperlink ref="I49" r:id="rId47" xr:uid="{3E025981-B34D-4B0B-9E20-213CD16E9565}"/>
    <hyperlink ref="I50" r:id="rId48" xr:uid="{078E0455-2B95-4E8D-BBA3-C70F343FC650}"/>
    <hyperlink ref="I26" r:id="rId49" xr:uid="{F5258922-152F-4377-90B8-EB981B539A9D}"/>
    <hyperlink ref="I6" r:id="rId50" xr:uid="{15B35594-D3C4-404E-810D-CD6E7F4435CB}"/>
    <hyperlink ref="I19" r:id="rId51" xr:uid="{12FC8147-D99E-4B97-A6DD-57B7FC0FA507}"/>
    <hyperlink ref="I58" r:id="rId52" xr:uid="{12AFF3C1-DA9F-4429-8A00-ED730A1F8CE4}"/>
    <hyperlink ref="I59" r:id="rId53" xr:uid="{1A242749-F90A-447D-B9B7-DD9D81FA1E57}"/>
    <hyperlink ref="I85" r:id="rId54" xr:uid="{B3049C1D-E622-4F42-9B3E-3D5EC08E86D7}"/>
  </hyperlinks>
  <pageMargins left="0.16" right="0.18" top="0.75" bottom="0.75" header="0.3" footer="0.3"/>
  <pageSetup scale="51" fitToHeight="0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7F33-714D-4484-BFA7-8EAAB485E057}">
  <sheetPr>
    <pageSetUpPr fitToPage="1"/>
  </sheetPr>
  <dimension ref="A1:U37"/>
  <sheetViews>
    <sheetView topLeftCell="A7" zoomScale="85" zoomScaleNormal="85" workbookViewId="0"/>
  </sheetViews>
  <sheetFormatPr defaultColWidth="9.109375" defaultRowHeight="17.399999999999999" x14ac:dyDescent="0.3"/>
  <cols>
    <col min="1" max="1" width="30.6640625" style="9" customWidth="1"/>
    <col min="2" max="2" width="67.5546875" style="2" bestFit="1" customWidth="1"/>
    <col min="3" max="3" width="41.88671875" style="9" bestFit="1" customWidth="1"/>
    <col min="4" max="4" width="23.109375" style="9" bestFit="1" customWidth="1"/>
    <col min="5" max="5" width="36.44140625" style="9" hidden="1" customWidth="1"/>
    <col min="6" max="6" width="10.33203125" style="11" bestFit="1" customWidth="1"/>
    <col min="7" max="7" width="9.109375" style="2"/>
    <col min="8" max="21" width="10.33203125" style="9" customWidth="1"/>
    <col min="22" max="16384" width="9.109375" style="2"/>
  </cols>
  <sheetData>
    <row r="1" spans="1:20" x14ac:dyDescent="0.3">
      <c r="A1" s="1" t="s">
        <v>0</v>
      </c>
      <c r="C1" s="3"/>
      <c r="D1" s="3"/>
      <c r="E1" s="3"/>
      <c r="F1" s="4"/>
    </row>
    <row r="2" spans="1:20" x14ac:dyDescent="0.3">
      <c r="A2" s="1" t="s">
        <v>143</v>
      </c>
      <c r="C2" s="3"/>
      <c r="D2" s="3"/>
      <c r="E2" s="3"/>
      <c r="F2" s="4"/>
    </row>
    <row r="3" spans="1:20" x14ac:dyDescent="0.3">
      <c r="A3" s="1" t="s">
        <v>101</v>
      </c>
      <c r="C3" s="10"/>
      <c r="D3" s="10"/>
      <c r="E3" s="10"/>
    </row>
    <row r="4" spans="1:20" x14ac:dyDescent="0.3">
      <c r="C4" s="10"/>
      <c r="D4" s="10"/>
      <c r="E4" s="10"/>
    </row>
    <row r="8" spans="1:20" x14ac:dyDescent="0.3">
      <c r="A8" s="14" t="s">
        <v>3</v>
      </c>
      <c r="B8" s="15" t="s">
        <v>104</v>
      </c>
      <c r="C8" s="14" t="s">
        <v>5</v>
      </c>
      <c r="D8" s="14" t="s">
        <v>6</v>
      </c>
      <c r="E8" s="14" t="s">
        <v>100</v>
      </c>
    </row>
    <row r="9" spans="1:20" x14ac:dyDescent="0.3">
      <c r="E9" s="10"/>
    </row>
    <row r="10" spans="1:20" x14ac:dyDescent="0.3">
      <c r="A10" s="20" t="s">
        <v>125</v>
      </c>
      <c r="B10" s="24" t="s">
        <v>47</v>
      </c>
      <c r="C10" s="44" t="s">
        <v>99</v>
      </c>
      <c r="D10" s="3" t="s">
        <v>41</v>
      </c>
      <c r="E10" s="3"/>
      <c r="H10" s="9" t="s">
        <v>146</v>
      </c>
      <c r="I10" s="9" t="s">
        <v>147</v>
      </c>
      <c r="J10" s="9" t="s">
        <v>148</v>
      </c>
      <c r="K10" s="9" t="s">
        <v>149</v>
      </c>
      <c r="L10" s="9" t="s">
        <v>150</v>
      </c>
      <c r="M10" s="9" t="s">
        <v>151</v>
      </c>
      <c r="N10" s="9" t="s">
        <v>152</v>
      </c>
      <c r="O10" s="9" t="s">
        <v>153</v>
      </c>
      <c r="P10" s="9" t="s">
        <v>154</v>
      </c>
      <c r="Q10" s="9" t="s">
        <v>155</v>
      </c>
      <c r="R10" s="9" t="s">
        <v>156</v>
      </c>
      <c r="S10" s="9" t="s">
        <v>157</v>
      </c>
      <c r="T10" s="40" t="s">
        <v>158</v>
      </c>
    </row>
    <row r="11" spans="1:20" x14ac:dyDescent="0.3">
      <c r="A11" s="20" t="s">
        <v>126</v>
      </c>
      <c r="B11" s="24" t="s">
        <v>54</v>
      </c>
      <c r="C11" s="43" t="s">
        <v>97</v>
      </c>
      <c r="D11" s="20" t="s">
        <v>25</v>
      </c>
      <c r="E11" s="30" t="s">
        <v>69</v>
      </c>
      <c r="F11" s="11">
        <v>166</v>
      </c>
      <c r="H11" s="41">
        <v>6</v>
      </c>
      <c r="I11" s="41">
        <v>13</v>
      </c>
      <c r="J11" s="42">
        <v>8</v>
      </c>
      <c r="K11" s="42">
        <v>16</v>
      </c>
      <c r="L11" s="41">
        <v>12</v>
      </c>
      <c r="M11" s="41">
        <v>22</v>
      </c>
      <c r="N11" s="41">
        <v>10</v>
      </c>
      <c r="O11" s="41">
        <v>24</v>
      </c>
      <c r="P11" s="42">
        <v>6</v>
      </c>
      <c r="Q11" s="42">
        <v>15</v>
      </c>
      <c r="R11" s="42">
        <v>7</v>
      </c>
      <c r="S11" s="42">
        <v>19</v>
      </c>
      <c r="T11" s="42">
        <v>8</v>
      </c>
    </row>
    <row r="12" spans="1:20" x14ac:dyDescent="0.3">
      <c r="A12" s="20" t="s">
        <v>127</v>
      </c>
    </row>
    <row r="13" spans="1:20" x14ac:dyDescent="0.3">
      <c r="A13" s="20" t="s">
        <v>128</v>
      </c>
      <c r="B13" s="24" t="s">
        <v>54</v>
      </c>
      <c r="C13" s="43" t="s">
        <v>98</v>
      </c>
      <c r="D13" s="20" t="s">
        <v>25</v>
      </c>
      <c r="E13" s="30" t="s">
        <v>69</v>
      </c>
    </row>
    <row r="14" spans="1:20" x14ac:dyDescent="0.3">
      <c r="A14" s="20" t="s">
        <v>129</v>
      </c>
      <c r="B14" s="24" t="s">
        <v>102</v>
      </c>
      <c r="C14" s="43" t="s">
        <v>97</v>
      </c>
      <c r="D14" s="28" t="s">
        <v>20</v>
      </c>
      <c r="E14" s="30" t="s">
        <v>69</v>
      </c>
      <c r="F14" s="11">
        <v>116</v>
      </c>
      <c r="H14" s="45">
        <v>12</v>
      </c>
      <c r="I14" s="45">
        <v>31</v>
      </c>
      <c r="J14" s="45">
        <v>8</v>
      </c>
      <c r="K14" s="45">
        <v>29</v>
      </c>
      <c r="L14" s="45">
        <v>10</v>
      </c>
      <c r="M14" s="45">
        <v>26</v>
      </c>
    </row>
    <row r="15" spans="1:20" x14ac:dyDescent="0.3">
      <c r="A15" s="20" t="s">
        <v>130</v>
      </c>
      <c r="B15" s="24" t="s">
        <v>102</v>
      </c>
      <c r="C15" s="43" t="s">
        <v>98</v>
      </c>
      <c r="D15" s="28" t="s">
        <v>20</v>
      </c>
      <c r="E15" s="30" t="s">
        <v>69</v>
      </c>
      <c r="F15" s="11">
        <v>114</v>
      </c>
      <c r="N15" s="45">
        <v>12</v>
      </c>
      <c r="O15" s="45">
        <v>32</v>
      </c>
      <c r="P15" s="45">
        <v>12</v>
      </c>
      <c r="Q15" s="45">
        <v>16</v>
      </c>
      <c r="R15" s="45">
        <v>14</v>
      </c>
      <c r="S15" s="45">
        <v>28</v>
      </c>
    </row>
    <row r="16" spans="1:20" x14ac:dyDescent="0.3">
      <c r="A16" s="20" t="s">
        <v>131</v>
      </c>
      <c r="B16" s="24" t="s">
        <v>65</v>
      </c>
      <c r="C16" s="43" t="s">
        <v>97</v>
      </c>
      <c r="D16" s="20" t="s">
        <v>22</v>
      </c>
      <c r="E16" s="30" t="s">
        <v>69</v>
      </c>
      <c r="F16" s="11">
        <v>96</v>
      </c>
      <c r="H16" s="41">
        <v>11</v>
      </c>
      <c r="I16" s="41">
        <v>16</v>
      </c>
      <c r="J16" s="42">
        <v>10</v>
      </c>
      <c r="K16" s="42">
        <v>18</v>
      </c>
      <c r="L16" s="41">
        <v>16</v>
      </c>
      <c r="M16" s="41">
        <v>25</v>
      </c>
      <c r="N16" s="41"/>
      <c r="O16" s="41"/>
    </row>
    <row r="17" spans="1:20" x14ac:dyDescent="0.3">
      <c r="A17" s="20" t="s">
        <v>132</v>
      </c>
      <c r="B17" s="24" t="s">
        <v>65</v>
      </c>
      <c r="C17" s="43" t="s">
        <v>98</v>
      </c>
      <c r="D17" s="20" t="s">
        <v>22</v>
      </c>
      <c r="E17" s="30" t="s">
        <v>69</v>
      </c>
      <c r="F17" s="11">
        <v>119</v>
      </c>
      <c r="L17" s="41"/>
      <c r="M17" s="41"/>
      <c r="N17" s="41">
        <v>16</v>
      </c>
      <c r="O17" s="41">
        <v>30</v>
      </c>
      <c r="P17" s="42">
        <v>12</v>
      </c>
      <c r="Q17" s="42">
        <v>16</v>
      </c>
      <c r="R17" s="42">
        <v>14</v>
      </c>
      <c r="S17" s="42">
        <v>22</v>
      </c>
      <c r="T17" s="42">
        <v>9</v>
      </c>
    </row>
    <row r="18" spans="1:20" x14ac:dyDescent="0.3">
      <c r="A18" s="20" t="s">
        <v>133</v>
      </c>
      <c r="B18" s="24" t="s">
        <v>103</v>
      </c>
      <c r="C18" s="43" t="s">
        <v>159</v>
      </c>
      <c r="D18" s="20" t="s">
        <v>68</v>
      </c>
      <c r="E18" s="30" t="s">
        <v>69</v>
      </c>
      <c r="F18" s="11">
        <v>98</v>
      </c>
      <c r="H18" s="42">
        <v>12</v>
      </c>
      <c r="I18" s="42">
        <v>15</v>
      </c>
      <c r="J18" s="42">
        <v>10</v>
      </c>
      <c r="K18" s="42">
        <v>16</v>
      </c>
      <c r="N18" s="41">
        <v>19</v>
      </c>
      <c r="O18" s="41">
        <v>26</v>
      </c>
    </row>
    <row r="19" spans="1:20" x14ac:dyDescent="0.3">
      <c r="A19" s="20" t="s">
        <v>134</v>
      </c>
      <c r="B19" s="24" t="s">
        <v>103</v>
      </c>
      <c r="C19" s="43" t="s">
        <v>160</v>
      </c>
      <c r="D19" s="20" t="s">
        <v>68</v>
      </c>
      <c r="E19" s="30" t="s">
        <v>69</v>
      </c>
      <c r="F19" s="11">
        <v>130</v>
      </c>
      <c r="L19" s="41">
        <v>12</v>
      </c>
      <c r="M19" s="41">
        <v>24</v>
      </c>
      <c r="P19" s="41">
        <v>12</v>
      </c>
      <c r="Q19" s="41">
        <v>22</v>
      </c>
      <c r="R19" s="42">
        <v>22</v>
      </c>
      <c r="S19" s="42">
        <v>26</v>
      </c>
      <c r="T19" s="42">
        <v>12</v>
      </c>
    </row>
    <row r="20" spans="1:20" x14ac:dyDescent="0.3">
      <c r="A20" s="20" t="s">
        <v>144</v>
      </c>
      <c r="B20" s="39" t="s">
        <v>73</v>
      </c>
      <c r="C20" s="43" t="s">
        <v>99</v>
      </c>
      <c r="D20" s="3" t="s">
        <v>107</v>
      </c>
      <c r="E20" s="28" t="s">
        <v>69</v>
      </c>
      <c r="F20" s="11">
        <v>12</v>
      </c>
      <c r="H20" s="45">
        <v>12</v>
      </c>
    </row>
    <row r="21" spans="1:20" x14ac:dyDescent="0.3">
      <c r="A21" s="20" t="s">
        <v>136</v>
      </c>
      <c r="B21" s="24" t="s">
        <v>75</v>
      </c>
      <c r="C21" s="43" t="s">
        <v>13</v>
      </c>
      <c r="D21" s="3" t="s">
        <v>41</v>
      </c>
      <c r="E21" s="30" t="s">
        <v>69</v>
      </c>
      <c r="F21" s="11">
        <v>186</v>
      </c>
      <c r="I21" s="45">
        <v>8</v>
      </c>
      <c r="J21" s="45">
        <v>19</v>
      </c>
      <c r="K21" s="45">
        <v>26</v>
      </c>
      <c r="L21" s="45">
        <v>8</v>
      </c>
      <c r="M21" s="45">
        <v>30</v>
      </c>
      <c r="N21" s="45">
        <v>12</v>
      </c>
      <c r="O21" s="45">
        <v>36</v>
      </c>
      <c r="P21" s="45">
        <v>8</v>
      </c>
      <c r="Q21" s="45">
        <v>20</v>
      </c>
      <c r="R21" s="45">
        <v>7</v>
      </c>
      <c r="S21" s="45">
        <v>12</v>
      </c>
    </row>
    <row r="22" spans="1:20" x14ac:dyDescent="0.3">
      <c r="A22" s="20" t="s">
        <v>137</v>
      </c>
      <c r="B22" s="1"/>
      <c r="C22" s="19"/>
      <c r="D22" s="3"/>
      <c r="E22" s="28"/>
    </row>
    <row r="23" spans="1:20" x14ac:dyDescent="0.3">
      <c r="A23" s="20" t="s">
        <v>138</v>
      </c>
      <c r="B23" s="24" t="s">
        <v>77</v>
      </c>
      <c r="C23" s="43" t="s">
        <v>161</v>
      </c>
      <c r="D23" s="3" t="s">
        <v>20</v>
      </c>
    </row>
    <row r="24" spans="1:20" x14ac:dyDescent="0.3">
      <c r="A24" s="20" t="s">
        <v>139</v>
      </c>
      <c r="B24" s="24" t="s">
        <v>77</v>
      </c>
      <c r="C24" s="43" t="s">
        <v>162</v>
      </c>
      <c r="D24" s="3" t="s">
        <v>25</v>
      </c>
      <c r="E24" s="28" t="s">
        <v>69</v>
      </c>
      <c r="F24" s="11">
        <v>112</v>
      </c>
      <c r="L24" s="41">
        <v>40</v>
      </c>
      <c r="N24" s="41">
        <v>40</v>
      </c>
      <c r="P24" s="42">
        <v>32</v>
      </c>
    </row>
    <row r="25" spans="1:20" x14ac:dyDescent="0.3">
      <c r="A25" s="20" t="s">
        <v>145</v>
      </c>
      <c r="D25" s="3" t="s">
        <v>25</v>
      </c>
      <c r="E25" s="28" t="s">
        <v>69</v>
      </c>
      <c r="F25" s="11">
        <v>103</v>
      </c>
      <c r="I25" s="42">
        <v>28</v>
      </c>
      <c r="J25" s="41">
        <v>32</v>
      </c>
      <c r="R25" s="42">
        <v>28</v>
      </c>
      <c r="S25" s="42">
        <v>15</v>
      </c>
    </row>
    <row r="26" spans="1:20" x14ac:dyDescent="0.3">
      <c r="A26" s="20" t="s">
        <v>141</v>
      </c>
      <c r="B26" s="24" t="s">
        <v>86</v>
      </c>
      <c r="C26" s="44" t="s">
        <v>13</v>
      </c>
      <c r="D26" s="28" t="s">
        <v>41</v>
      </c>
      <c r="E26" s="28" t="s">
        <v>69</v>
      </c>
      <c r="F26" s="11">
        <v>170</v>
      </c>
    </row>
    <row r="29" spans="1:20" x14ac:dyDescent="0.3">
      <c r="L29" s="41">
        <v>40</v>
      </c>
      <c r="N29" s="41">
        <v>40</v>
      </c>
      <c r="P29" s="42">
        <v>32</v>
      </c>
    </row>
    <row r="30" spans="1:20" x14ac:dyDescent="0.3">
      <c r="I30" s="41">
        <v>24</v>
      </c>
      <c r="J30" s="42">
        <v>32</v>
      </c>
      <c r="R30" s="42">
        <v>28</v>
      </c>
      <c r="S30" s="42">
        <v>16</v>
      </c>
    </row>
    <row r="32" spans="1:20" x14ac:dyDescent="0.3">
      <c r="C32" s="2"/>
      <c r="D32" s="2"/>
      <c r="E32" s="2"/>
    </row>
    <row r="33" spans="3:9" x14ac:dyDescent="0.3">
      <c r="C33" s="2"/>
      <c r="D33" s="2"/>
      <c r="E33" s="2"/>
    </row>
    <row r="34" spans="3:9" x14ac:dyDescent="0.3">
      <c r="C34" s="2"/>
      <c r="D34" s="2"/>
      <c r="E34" s="2"/>
    </row>
    <row r="35" spans="3:9" x14ac:dyDescent="0.3">
      <c r="I35" s="9">
        <v>20</v>
      </c>
    </row>
    <row r="37" spans="3:9" x14ac:dyDescent="0.3">
      <c r="I37" s="9">
        <f>15*8</f>
        <v>120</v>
      </c>
    </row>
  </sheetData>
  <pageMargins left="0.16" right="0.16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New requests with py</vt:lpstr>
      <vt:lpstr>Prelims &amp; Bid Tournaments</vt:lpstr>
      <vt:lpstr>'New requests with py'!Print_Area</vt:lpstr>
      <vt:lpstr>'Prelims &amp; Bid Tournaments'!Print_Area</vt:lpstr>
      <vt:lpstr>'New requests with py'!Print_Titles</vt:lpstr>
    </vt:vector>
  </TitlesOfParts>
  <Company>City of Lubbock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Mangum</dc:creator>
  <cp:lastModifiedBy>Michael Mangum</cp:lastModifiedBy>
  <cp:lastPrinted>2025-08-08T15:14:47Z</cp:lastPrinted>
  <dcterms:created xsi:type="dcterms:W3CDTF">2023-09-11T15:50:26Z</dcterms:created>
  <dcterms:modified xsi:type="dcterms:W3CDTF">2025-09-12T03:38:28Z</dcterms:modified>
</cp:coreProperties>
</file>